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jpaoline\Desktop\HH Audit\"/>
    </mc:Choice>
  </mc:AlternateContent>
  <xr:revisionPtr revIDLastSave="0" documentId="13_ncr:1_{39D372C5-0006-4EAF-A01E-1694C172CB34}" xr6:coauthVersionLast="44" xr6:coauthVersionMax="44" xr10:uidLastSave="{00000000-0000-0000-0000-000000000000}"/>
  <bookViews>
    <workbookView xWindow="6270" yWindow="4290" windowWidth="21525" windowHeight="11310" xr2:uid="{00000000-000D-0000-FFFF-FFFF00000000}"/>
  </bookViews>
  <sheets>
    <sheet name="Instructions" sheetId="4" r:id="rId1"/>
    <sheet name="Observations" sheetId="1" r:id="rId2"/>
    <sheet name="Figure" sheetId="3" r:id="rId3"/>
    <sheet name="Example Observations" sheetId="9" r:id="rId4"/>
    <sheet name="Example Figure"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 l="1"/>
  <c r="C4" i="1"/>
  <c r="D45" i="1" l="1"/>
  <c r="E45" i="1"/>
  <c r="F45" i="1"/>
  <c r="G45" i="1"/>
  <c r="H45" i="1"/>
  <c r="I45" i="1"/>
  <c r="J45" i="1"/>
  <c r="K45" i="1"/>
  <c r="L45" i="1"/>
  <c r="M45" i="1"/>
  <c r="N45" i="1"/>
  <c r="D44" i="1"/>
  <c r="E44" i="1"/>
  <c r="F44" i="1"/>
  <c r="G44" i="1"/>
  <c r="H44" i="1"/>
  <c r="I44" i="1"/>
  <c r="J44" i="1"/>
  <c r="K44" i="1"/>
  <c r="L44" i="1"/>
  <c r="M44" i="1"/>
  <c r="N44" i="1"/>
  <c r="C45" i="1"/>
  <c r="C44" i="1"/>
  <c r="N46" i="1" l="1"/>
  <c r="M46" i="1"/>
  <c r="L46" i="1"/>
  <c r="K46" i="1"/>
  <c r="J46" i="1"/>
  <c r="I46" i="1"/>
  <c r="H46" i="1"/>
  <c r="G46" i="1"/>
  <c r="F46" i="1"/>
  <c r="E46" i="1"/>
  <c r="D46" i="1"/>
  <c r="C46" i="1"/>
  <c r="O45" i="1"/>
  <c r="O44" i="1"/>
  <c r="O46" i="1" l="1"/>
  <c r="O41" i="1"/>
  <c r="O5" i="1" l="1"/>
  <c r="O6" i="1"/>
  <c r="O8" i="1"/>
  <c r="O9" i="1"/>
  <c r="O11" i="1"/>
  <c r="O12" i="1"/>
  <c r="O14" i="1"/>
  <c r="O15" i="1"/>
  <c r="O17" i="1"/>
  <c r="O18" i="1"/>
  <c r="O20" i="1"/>
  <c r="O21" i="1"/>
  <c r="O23" i="1"/>
  <c r="O24" i="1"/>
  <c r="O26" i="1"/>
  <c r="O27" i="1"/>
  <c r="O29" i="1"/>
  <c r="O30" i="1"/>
  <c r="O32" i="1"/>
  <c r="O33" i="1"/>
  <c r="O35" i="1"/>
  <c r="O36" i="1"/>
  <c r="O38" i="1"/>
  <c r="O39" i="1"/>
  <c r="O42" i="1"/>
  <c r="D43" i="1"/>
  <c r="E43" i="1"/>
  <c r="F43" i="1"/>
  <c r="G43" i="1"/>
  <c r="H43" i="1"/>
  <c r="I43" i="1"/>
  <c r="J43" i="1"/>
  <c r="K43" i="1"/>
  <c r="L43" i="1"/>
  <c r="M43" i="1"/>
  <c r="N43" i="1"/>
  <c r="D40" i="1"/>
  <c r="E40" i="1"/>
  <c r="F40" i="1"/>
  <c r="G40" i="1"/>
  <c r="H40" i="1"/>
  <c r="I40" i="1"/>
  <c r="J40" i="1"/>
  <c r="K40" i="1"/>
  <c r="L40" i="1"/>
  <c r="M40" i="1"/>
  <c r="N40" i="1"/>
  <c r="D37" i="1"/>
  <c r="E37" i="1"/>
  <c r="F37" i="1"/>
  <c r="G37" i="1"/>
  <c r="H37" i="1"/>
  <c r="I37" i="1"/>
  <c r="J37" i="1"/>
  <c r="K37" i="1"/>
  <c r="L37" i="1"/>
  <c r="M37" i="1"/>
  <c r="N37" i="1"/>
  <c r="D34" i="1"/>
  <c r="E34" i="1"/>
  <c r="F34" i="1"/>
  <c r="G34" i="1"/>
  <c r="H34" i="1"/>
  <c r="I34" i="1"/>
  <c r="J34" i="1"/>
  <c r="K34" i="1"/>
  <c r="L34" i="1"/>
  <c r="M34" i="1"/>
  <c r="N34" i="1"/>
  <c r="D31" i="1"/>
  <c r="E31" i="1"/>
  <c r="F31" i="1"/>
  <c r="G31" i="1"/>
  <c r="H31" i="1"/>
  <c r="I31" i="1"/>
  <c r="J31" i="1"/>
  <c r="K31" i="1"/>
  <c r="L31" i="1"/>
  <c r="M31" i="1"/>
  <c r="N31" i="1"/>
  <c r="D28" i="1"/>
  <c r="E28" i="1"/>
  <c r="F28" i="1"/>
  <c r="G28" i="1"/>
  <c r="H28" i="1"/>
  <c r="I28" i="1"/>
  <c r="J28" i="1"/>
  <c r="K28" i="1"/>
  <c r="L28" i="1"/>
  <c r="M28" i="1"/>
  <c r="N28" i="1"/>
  <c r="D25" i="1"/>
  <c r="E25" i="1"/>
  <c r="F25" i="1"/>
  <c r="G25" i="1"/>
  <c r="H25" i="1"/>
  <c r="I25" i="1"/>
  <c r="J25" i="1"/>
  <c r="K25" i="1"/>
  <c r="L25" i="1"/>
  <c r="M25" i="1"/>
  <c r="N25" i="1"/>
  <c r="D22" i="1"/>
  <c r="E22" i="1"/>
  <c r="F22" i="1"/>
  <c r="G22" i="1"/>
  <c r="H22" i="1"/>
  <c r="I22" i="1"/>
  <c r="J22" i="1"/>
  <c r="K22" i="1"/>
  <c r="L22" i="1"/>
  <c r="M22" i="1"/>
  <c r="N22" i="1"/>
  <c r="D19" i="1"/>
  <c r="E19" i="1"/>
  <c r="F19" i="1"/>
  <c r="G19" i="1"/>
  <c r="H19" i="1"/>
  <c r="I19" i="1"/>
  <c r="J19" i="1"/>
  <c r="K19" i="1"/>
  <c r="L19" i="1"/>
  <c r="M19" i="1"/>
  <c r="N19" i="1"/>
  <c r="D16" i="1"/>
  <c r="E16" i="1"/>
  <c r="F16" i="1"/>
  <c r="G16" i="1"/>
  <c r="H16" i="1"/>
  <c r="I16" i="1"/>
  <c r="J16" i="1"/>
  <c r="K16" i="1"/>
  <c r="L16" i="1"/>
  <c r="M16" i="1"/>
  <c r="N16" i="1"/>
  <c r="D13" i="1"/>
  <c r="E13" i="1"/>
  <c r="F13" i="1"/>
  <c r="G13" i="1"/>
  <c r="H13" i="1"/>
  <c r="I13" i="1"/>
  <c r="J13" i="1"/>
  <c r="K13" i="1"/>
  <c r="L13" i="1"/>
  <c r="M13" i="1"/>
  <c r="N13" i="1"/>
  <c r="D10" i="1"/>
  <c r="E10" i="1"/>
  <c r="F10" i="1"/>
  <c r="G10" i="1"/>
  <c r="H10" i="1"/>
  <c r="I10" i="1"/>
  <c r="J10" i="1"/>
  <c r="K10" i="1"/>
  <c r="L10" i="1"/>
  <c r="M10" i="1"/>
  <c r="N10" i="1"/>
  <c r="D7" i="1"/>
  <c r="E7" i="1"/>
  <c r="F7" i="1"/>
  <c r="G7" i="1"/>
  <c r="H7" i="1"/>
  <c r="I7" i="1"/>
  <c r="J7" i="1"/>
  <c r="K7" i="1"/>
  <c r="L7" i="1"/>
  <c r="M7" i="1"/>
  <c r="N7" i="1"/>
  <c r="D4" i="1"/>
  <c r="E4" i="1"/>
  <c r="F4" i="1"/>
  <c r="G4" i="1"/>
  <c r="H4" i="1"/>
  <c r="I4" i="1"/>
  <c r="J4" i="1"/>
  <c r="K4" i="1"/>
  <c r="L4" i="1"/>
  <c r="M4" i="1"/>
  <c r="N4" i="1"/>
  <c r="C7" i="1"/>
  <c r="C10" i="1"/>
  <c r="C16" i="1"/>
  <c r="C19" i="1"/>
  <c r="C22" i="1"/>
  <c r="C25" i="1"/>
  <c r="C28" i="1"/>
  <c r="C31" i="1"/>
  <c r="C34" i="1"/>
  <c r="C37" i="1"/>
  <c r="C40" i="1"/>
  <c r="C43" i="1"/>
  <c r="O3" i="1"/>
  <c r="O2" i="1"/>
  <c r="O4" i="1" l="1"/>
  <c r="O37" i="1"/>
  <c r="O25" i="1"/>
  <c r="O13" i="1"/>
  <c r="O40" i="1"/>
  <c r="O28" i="1"/>
  <c r="O16" i="1"/>
  <c r="O31" i="1"/>
  <c r="O19" i="1"/>
  <c r="O43" i="1"/>
  <c r="O34" i="1"/>
  <c r="O22" i="1"/>
  <c r="O10" i="1"/>
  <c r="O7" i="1"/>
</calcChain>
</file>

<file path=xl/sharedStrings.xml><?xml version="1.0" encoding="utf-8"?>
<sst xmlns="http://schemas.openxmlformats.org/spreadsheetml/2006/main" count="88" uniqueCount="60">
  <si>
    <t>JAN</t>
  </si>
  <si>
    <t>FEB</t>
  </si>
  <si>
    <t>MAR</t>
  </si>
  <si>
    <t>APR</t>
  </si>
  <si>
    <t>MAY</t>
  </si>
  <si>
    <t>JUN</t>
  </si>
  <si>
    <t>JUL</t>
  </si>
  <si>
    <t>AUG</t>
  </si>
  <si>
    <t>SEP</t>
  </si>
  <si>
    <t>OCT</t>
  </si>
  <si>
    <t>NOV</t>
  </si>
  <si>
    <t>DEC</t>
  </si>
  <si>
    <t>Total Observations</t>
  </si>
  <si>
    <t>Successful Attempt</t>
  </si>
  <si>
    <t>UNIT NAME</t>
  </si>
  <si>
    <t>Hand Hygiene Observation Tracking Tool</t>
  </si>
  <si>
    <t>Instructions:</t>
  </si>
  <si>
    <t>1. Observe HH in your facility as described in the PA DOH HH Observation Memo. Record individual observations on the form of your choosing. The form should meet the individual needs of your facility.</t>
  </si>
  <si>
    <t>2. After observations are complete for the month (follow your facility policy or set up a schedule for your facility), input the data into the spreadsheet under the 'Observation' worksheet</t>
  </si>
  <si>
    <t>For example, entering data for March and April on the first Unit:</t>
  </si>
  <si>
    <t>1. Enter the unit name in cell A2</t>
  </si>
  <si>
    <t>2. Enter the number of successful HH observations for March in cell E2</t>
  </si>
  <si>
    <t>3. Enter the number of successful HH observations for April in cell F2</t>
  </si>
  <si>
    <t>4. Enter the total number of observations for March in cell E3</t>
  </si>
  <si>
    <t>5. Enter the total number of observations for April in cell F3</t>
  </si>
  <si>
    <t>6. The spreadsheet calculated your rates.</t>
  </si>
  <si>
    <t>In cell E4 you will find the "percentage of successful HH observations" for March in the first unit</t>
  </si>
  <si>
    <t>In cell O2, you will find the "total number of successful HH observations" in the first unit for the year</t>
  </si>
  <si>
    <r>
      <t xml:space="preserve">3. Enter data into the Observations worksheet:
</t>
    </r>
    <r>
      <rPr>
        <sz val="11"/>
        <color theme="1"/>
        <rFont val="Calibri"/>
        <family val="2"/>
        <scheme val="minor"/>
      </rPr>
      <t xml:space="preserve">a. Click on the sheet entitled "Observations"
b. In column A, type the name of each unit or floor in your facility into the blue cell (for example, the first unit name would go into cell A2, the second into cell A5, and so forth)
c. Find the column that cooresponds to the month for data you'd like to input (for example, if entering data for May, look for column D)
d. In the blue shaded cell that cooresponds to the month and unit you'd like to record, type the number of </t>
    </r>
    <r>
      <rPr>
        <u/>
        <sz val="11"/>
        <color theme="1"/>
        <rFont val="Calibri"/>
        <family val="2"/>
        <scheme val="minor"/>
      </rPr>
      <t>successful</t>
    </r>
    <r>
      <rPr>
        <sz val="11"/>
        <color theme="1"/>
        <rFont val="Calibri"/>
        <family val="2"/>
        <scheme val="minor"/>
      </rPr>
      <t xml:space="preserve"> HH observations. 
e. In the white cell that cooresponds to the month and unit you'd like to record, type the number of </t>
    </r>
    <r>
      <rPr>
        <u/>
        <sz val="11"/>
        <color theme="1"/>
        <rFont val="Calibri"/>
        <family val="2"/>
        <scheme val="minor"/>
      </rPr>
      <t>total</t>
    </r>
    <r>
      <rPr>
        <sz val="11"/>
        <color theme="1"/>
        <rFont val="Calibri"/>
        <family val="2"/>
        <scheme val="minor"/>
      </rPr>
      <t xml:space="preserve"> HH observations made. This number must always be larger than or equal to the number of successful HH observations. The spreadsheet will not let you input a smaller number.</t>
    </r>
    <r>
      <rPr>
        <b/>
        <sz val="11"/>
        <color theme="1"/>
        <rFont val="Calibri"/>
        <family val="2"/>
        <scheme val="minor"/>
      </rPr>
      <t xml:space="preserve">
</t>
    </r>
    <r>
      <rPr>
        <sz val="11"/>
        <color theme="1"/>
        <rFont val="Calibri"/>
        <family val="2"/>
        <scheme val="minor"/>
      </rPr>
      <t xml:space="preserve">f. In the third row of each unit, the spreadsheet will automatically calculate your success rate as a percentage.  It will also automatically calculate the total number of successful observations, the total number of observations made, and the overall  success rate in column O. </t>
    </r>
  </si>
  <si>
    <t>In cell O4, you will find the "overall HH success rate" for the first unit for the year</t>
  </si>
  <si>
    <t>4. Share data, by unit, with facility leadership and frontline staff on a regular basis.</t>
  </si>
  <si>
    <t>How to use the Figure</t>
  </si>
  <si>
    <t>https://www.health.pa.gov/topics/programs/HAIP-AS/Pages/Healthcare.aspx</t>
  </si>
  <si>
    <t>Unit 4</t>
  </si>
  <si>
    <t>Unit 5</t>
  </si>
  <si>
    <t>Unit 6</t>
  </si>
  <si>
    <t>Unit 7</t>
  </si>
  <si>
    <t>Unit 8</t>
  </si>
  <si>
    <t>Unit 9</t>
  </si>
  <si>
    <t>Unit 10</t>
  </si>
  <si>
    <t>Unit 11</t>
  </si>
  <si>
    <t>Unit 12</t>
  </si>
  <si>
    <t>Unit 13</t>
  </si>
  <si>
    <t>Unit 14</t>
  </si>
  <si>
    <t>Overall %</t>
  </si>
  <si>
    <t>Facility Overall</t>
  </si>
  <si>
    <t>Unit 1</t>
  </si>
  <si>
    <t>Unit 2</t>
  </si>
  <si>
    <t>Unit 3</t>
  </si>
  <si>
    <t>5. Identify units with high success rates using the figure. Offer them incentives or recognize their good work with a token, a food surprise, or shout out in the facility's newsletter, for example. Interview or observe staff in these units to identify things that contribute to their success. How could these findings be used in other units?</t>
  </si>
  <si>
    <t>4. Identify units with low success rate using the figure. Start with re-education or hand hygiene campaigns in those units. Interview staff to find out if there are any environmental barriers that can be addressed. For example, are hand sanitizer dispensers located in convenient places? What challenges do the staff report?</t>
  </si>
  <si>
    <t>3. Use the figure to display data to show your leadership, quality improvement teams, and the frontline staff.</t>
  </si>
  <si>
    <t>2. The data will display for the entire year, but we recommend using it as the year goes on, don't wait until the figure is complete to use it! You should save a new copy of the file when you start a new year. There is not currently a way to combine data from more than one year in this figure.</t>
  </si>
  <si>
    <t>1. The data will automatically populate in a figure. You will have limited ability to edit the figure.</t>
  </si>
  <si>
    <t>In cell O3, you will find the "total number of HH observations made" in the first unit for the year (This number is helpful to show leadership all the work that's been done on audits!)</t>
  </si>
  <si>
    <t>In cell F4 you will find the "percentage of successful HH observations" for April in the first unit</t>
  </si>
  <si>
    <r>
      <rPr>
        <b/>
        <sz val="11"/>
        <color theme="1"/>
        <rFont val="Calibri"/>
        <family val="2"/>
        <scheme val="minor"/>
      </rPr>
      <t xml:space="preserve">Purpose: </t>
    </r>
    <r>
      <rPr>
        <sz val="11"/>
        <color theme="1"/>
        <rFont val="Calibri"/>
        <family val="2"/>
        <scheme val="minor"/>
      </rPr>
      <t xml:space="preserve">This spreadsheet is designed to be used by infection preventionists (IPs) as a tracking tool for hand hygiene (HH) audit data. It is meant to be used in conjunction with HH Observation and Tracking Guidance provided by the Department and available on our website at </t>
    </r>
  </si>
  <si>
    <t>Year: 2020</t>
  </si>
  <si>
    <t>Example Observations and Example Figure Tabs</t>
  </si>
  <si>
    <t>To give you an idea of what a completed Figure will look like, the Example Observations and Example Figure tabs are available. These are view-only images of an example spreadsheet and figure and they cannot be edited.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</si>
</sst>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1"/>
      <color theme="1"/>
      <name val="Calibri"/>
      <family val="2"/>
      <scheme val="minor"/>
    </font>
    <font>
      <b/>
      <sz val="18"/>
      <color theme="1"/>
      <name val="Calibri"/>
      <family val="2"/>
      <scheme val="minor"/>
    </font>
    <font>
      <sz val="10"/>
      <name val="Arial"/>
      <family val="2"/>
    </font>
    <font>
      <u/>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0" fontId="3" fillId="0" borderId="0"/>
    <xf numFmtId="0" fontId="5" fillId="0" borderId="0" applyNumberFormat="0" applyFill="0" applyBorder="0" applyAlignment="0" applyProtection="0"/>
  </cellStyleXfs>
  <cellXfs count="31">
    <xf numFmtId="0" fontId="0" fillId="0" borderId="0" xfId="0"/>
    <xf numFmtId="0" fontId="0" fillId="0" borderId="1" xfId="0" applyBorder="1"/>
    <xf numFmtId="0" fontId="1" fillId="0" borderId="0" xfId="0" applyFont="1"/>
    <xf numFmtId="0" fontId="0" fillId="0" borderId="2" xfId="0" applyBorder="1"/>
    <xf numFmtId="0" fontId="0" fillId="0" borderId="3" xfId="0" applyBorder="1"/>
    <xf numFmtId="0" fontId="0" fillId="0" borderId="0" xfId="0" applyBorder="1"/>
    <xf numFmtId="0" fontId="1" fillId="2" borderId="2" xfId="0" applyFont="1" applyFill="1" applyBorder="1"/>
    <xf numFmtId="0" fontId="1" fillId="2" borderId="2" xfId="0" applyFont="1" applyFill="1" applyBorder="1" applyAlignment="1">
      <alignment horizontal="center"/>
    </xf>
    <xf numFmtId="164" fontId="0" fillId="0" borderId="5" xfId="0" applyNumberFormat="1" applyBorder="1"/>
    <xf numFmtId="0" fontId="1" fillId="0" borderId="7" xfId="0" applyFont="1" applyBorder="1"/>
    <xf numFmtId="0" fontId="0" fillId="0" borderId="7" xfId="0" applyBorder="1"/>
    <xf numFmtId="164" fontId="0" fillId="0" borderId="7" xfId="0" applyNumberFormat="1" applyBorder="1"/>
    <xf numFmtId="164" fontId="0" fillId="0" borderId="6" xfId="0" applyNumberFormat="1" applyBorder="1"/>
    <xf numFmtId="0" fontId="1" fillId="0" borderId="0" xfId="0" applyFont="1" applyBorder="1"/>
    <xf numFmtId="0" fontId="0" fillId="0" borderId="0" xfId="0" applyAlignment="1">
      <alignment wrapText="1"/>
    </xf>
    <xf numFmtId="0" fontId="2" fillId="0" borderId="0" xfId="0" applyFont="1" applyAlignment="1">
      <alignment horizontal="center"/>
    </xf>
    <xf numFmtId="0" fontId="1" fillId="0" borderId="0" xfId="0" applyFont="1" applyAlignment="1">
      <alignment wrapText="1"/>
    </xf>
    <xf numFmtId="0" fontId="5" fillId="0" borderId="0" xfId="2" applyAlignment="1">
      <alignment wrapText="1"/>
    </xf>
    <xf numFmtId="0" fontId="1" fillId="3" borderId="0" xfId="0" applyFont="1" applyFill="1"/>
    <xf numFmtId="0" fontId="0" fillId="3" borderId="1" xfId="0" applyFill="1" applyBorder="1"/>
    <xf numFmtId="0" fontId="0" fillId="3" borderId="4" xfId="0" applyFill="1" applyBorder="1"/>
    <xf numFmtId="0" fontId="0" fillId="3" borderId="0" xfId="0" applyFill="1"/>
    <xf numFmtId="164" fontId="0" fillId="0" borderId="7" xfId="0" applyNumberFormat="1" applyBorder="1" applyProtection="1"/>
    <xf numFmtId="164" fontId="0" fillId="0" borderId="6" xfId="0" applyNumberFormat="1" applyBorder="1" applyProtection="1"/>
    <xf numFmtId="164" fontId="0" fillId="0" borderId="5" xfId="0" applyNumberFormat="1" applyBorder="1" applyProtection="1"/>
    <xf numFmtId="0" fontId="0" fillId="0" borderId="4" xfId="0" applyBorder="1" applyProtection="1">
      <protection locked="0"/>
    </xf>
    <xf numFmtId="0" fontId="0" fillId="0" borderId="2" xfId="0" applyBorder="1" applyProtection="1">
      <protection locked="0"/>
    </xf>
    <xf numFmtId="164" fontId="0" fillId="0" borderId="7" xfId="0" applyNumberFormat="1" applyBorder="1" applyProtection="1">
      <protection locked="0"/>
    </xf>
    <xf numFmtId="0" fontId="1" fillId="0" borderId="0" xfId="0" applyFont="1" applyProtection="1">
      <protection locked="0"/>
    </xf>
    <xf numFmtId="0" fontId="1" fillId="2" borderId="2" xfId="0" applyFont="1" applyFill="1" applyBorder="1" applyProtection="1">
      <protection locked="0"/>
    </xf>
    <xf numFmtId="0" fontId="0" fillId="4" borderId="0" xfId="0" applyFill="1"/>
  </cellXfs>
  <cellStyles count="3">
    <cellStyle name="Hyperlink" xfId="2" builtinId="8"/>
    <cellStyle name="Normal" xfId="0" builtinId="0"/>
    <cellStyle name="Normal 2" xfId="1" xr:uid="{7A3ED354-BF67-4F52-A117-68C79B88409D}"/>
  </cellStyles>
  <dxfs count="7">
    <dxf>
      <font>
        <b/>
        <i val="0"/>
        <strike val="0"/>
        <condense val="0"/>
        <extend val="0"/>
        <outline val="0"/>
        <shadow val="0"/>
        <u val="none"/>
        <vertAlign val="baseline"/>
        <sz val="11"/>
        <color theme="1"/>
        <name val="Calibri"/>
        <scheme val="minor"/>
      </font>
    </dxf>
    <dxf>
      <border>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left style="thin">
          <color indexed="64"/>
        </left>
        <right style="thin">
          <color indexed="64"/>
        </right>
        <top/>
        <bottom/>
        <vertical style="thin">
          <color indexed="64"/>
        </vertical>
        <horizontal style="thin">
          <color indexed="64"/>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CC99"/>
      <color rgb="FFFFDD71"/>
      <color rgb="FFFFEDB3"/>
      <color rgb="FFE30318"/>
      <color rgb="FF282828"/>
      <color rgb="FFFF714F"/>
      <color rgb="FFFF8FB4"/>
      <color rgb="FFFFCF37"/>
      <color rgb="FF936A5B"/>
      <color rgb="FFFFFF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a:t>[YEAR] Hand Hygiene Success Rates by Month, by Unit</a:t>
            </a:r>
          </a:p>
        </c:rich>
      </c:tx>
      <c:layout>
        <c:manualLayout>
          <c:xMode val="edge"/>
          <c:yMode val="edge"/>
          <c:x val="0.33513022410660204"/>
          <c:y val="2.048131080389144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479611574607774E-2"/>
          <c:y val="7.1049828448863248E-2"/>
          <c:w val="0.86491953394163201"/>
          <c:h val="0.81401228072297416"/>
        </c:manualLayout>
      </c:layout>
      <c:lineChart>
        <c:grouping val="standard"/>
        <c:varyColors val="0"/>
        <c:ser>
          <c:idx val="2"/>
          <c:order val="0"/>
          <c:tx>
            <c:strRef>
              <c:f>Observations!$A$2</c:f>
              <c:strCache>
                <c:ptCount val="1"/>
                <c:pt idx="0">
                  <c:v>Unit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Observations!$C$4:$O$4</c15:sqref>
                  </c15:fullRef>
                </c:ext>
              </c:extLst>
              <c:f>Observations!$C$4:$N$4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0B9-488D-970A-B862A262F672}"/>
            </c:ext>
          </c:extLst>
        </c:ser>
        <c:ser>
          <c:idx val="5"/>
          <c:order val="1"/>
          <c:tx>
            <c:strRef>
              <c:f>Observations!$A$5</c:f>
              <c:strCache>
                <c:ptCount val="1"/>
                <c:pt idx="0">
                  <c:v>Unit 2</c:v>
                </c:pt>
              </c:strCache>
            </c:strRef>
          </c:tx>
          <c:spPr>
            <a:ln w="28575" cap="rnd">
              <a:solidFill>
                <a:srgbClr val="ED7D31"/>
              </a:solidFill>
              <a:round/>
            </a:ln>
            <a:effectLst/>
          </c:spPr>
          <c:marker>
            <c:symbol val="circle"/>
            <c:size val="5"/>
            <c:spPr>
              <a:solidFill>
                <a:schemeClr val="accent2"/>
              </a:solidFill>
              <a:ln w="9525">
                <a:solidFill>
                  <a:srgbClr val="ED7D31"/>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Observations!$C$7:$O$7</c15:sqref>
                  </c15:fullRef>
                </c:ext>
              </c:extLst>
              <c:f>Observations!$C$7:$N$7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0B9-488D-970A-B862A262F672}"/>
            </c:ext>
          </c:extLst>
        </c:ser>
        <c:ser>
          <c:idx val="8"/>
          <c:order val="2"/>
          <c:tx>
            <c:strRef>
              <c:f>Observations!$A$8</c:f>
              <c:strCache>
                <c:ptCount val="1"/>
                <c:pt idx="0">
                  <c:v>Unit 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Observations!$C$10:$O$10</c15:sqref>
                  </c15:fullRef>
                </c:ext>
              </c:extLst>
              <c:f>Observations!$C$10:$N$10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0B9-488D-970A-B862A262F672}"/>
            </c:ext>
          </c:extLst>
        </c:ser>
        <c:ser>
          <c:idx val="11"/>
          <c:order val="3"/>
          <c:tx>
            <c:strRef>
              <c:f>Observations!$A$11</c:f>
              <c:strCache>
                <c:ptCount val="1"/>
                <c:pt idx="0">
                  <c:v>Unit 4</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Observations!$C$13:$O$13</c15:sqref>
                  </c15:fullRef>
                </c:ext>
              </c:extLst>
              <c:f>Observations!$C$13:$N$13</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A0B9-488D-970A-B862A262F672}"/>
            </c:ext>
          </c:extLst>
        </c:ser>
        <c:ser>
          <c:idx val="1"/>
          <c:order val="4"/>
          <c:tx>
            <c:strRef>
              <c:f>Observations!$A$14</c:f>
              <c:strCache>
                <c:ptCount val="1"/>
                <c:pt idx="0">
                  <c:v>Unit 5</c:v>
                </c:pt>
              </c:strCache>
            </c:strRef>
          </c:tx>
          <c:spPr>
            <a:ln w="28575" cap="rnd">
              <a:solidFill>
                <a:srgbClr val="00CC99"/>
              </a:solidFill>
              <a:round/>
            </a:ln>
            <a:effectLst/>
          </c:spPr>
          <c:marker>
            <c:symbol val="circle"/>
            <c:size val="5"/>
            <c:spPr>
              <a:solidFill>
                <a:srgbClr val="00CC99"/>
              </a:solidFill>
              <a:ln w="9525">
                <a:solidFill>
                  <a:srgbClr val="00CC99"/>
                </a:solidFill>
              </a:ln>
              <a:effectLst/>
            </c:spPr>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Observations!$C$16:$O$16</c15:sqref>
                  </c15:fullRef>
                </c:ext>
              </c:extLst>
              <c:f>Observations!$C$16:$N$16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A48B-4051-8A86-65C6D5196248}"/>
            </c:ext>
          </c:extLst>
        </c:ser>
        <c:ser>
          <c:idx val="17"/>
          <c:order val="5"/>
          <c:tx>
            <c:strRef>
              <c:f>Observations!$A$17</c:f>
              <c:strCache>
                <c:ptCount val="1"/>
                <c:pt idx="0">
                  <c:v>Unit 6</c:v>
                </c:pt>
              </c:strCache>
            </c:strRef>
          </c:tx>
          <c:spPr>
            <a:ln w="28575" cap="rnd">
              <a:solidFill>
                <a:srgbClr val="936A5B"/>
              </a:solidFill>
              <a:round/>
            </a:ln>
            <a:effectLst/>
          </c:spPr>
          <c:marker>
            <c:symbol val="circle"/>
            <c:size val="5"/>
            <c:spPr>
              <a:solidFill>
                <a:srgbClr val="936A5B"/>
              </a:solidFill>
              <a:ln w="9525">
                <a:solidFill>
                  <a:srgbClr val="936A5B"/>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Observations!$C$19:$O$19</c15:sqref>
                  </c15:fullRef>
                </c:ext>
              </c:extLst>
              <c:f>Observations!$C$19:$N$19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A0B9-488D-970A-B862A262F672}"/>
            </c:ext>
          </c:extLst>
        </c:ser>
        <c:ser>
          <c:idx val="20"/>
          <c:order val="6"/>
          <c:tx>
            <c:strRef>
              <c:f>Observations!$A$20</c:f>
              <c:strCache>
                <c:ptCount val="1"/>
                <c:pt idx="0">
                  <c:v>Unit 7</c:v>
                </c:pt>
              </c:strCache>
            </c:strRef>
          </c:tx>
          <c:spPr>
            <a:ln w="28575" cap="rnd">
              <a:solidFill>
                <a:srgbClr val="ABABAB"/>
              </a:solidFill>
              <a:round/>
            </a:ln>
            <a:effectLst/>
          </c:spPr>
          <c:marker>
            <c:symbol val="circle"/>
            <c:size val="5"/>
            <c:spPr>
              <a:solidFill>
                <a:srgbClr val="ABABAB"/>
              </a:solidFill>
              <a:ln w="9525">
                <a:solidFill>
                  <a:srgbClr val="ABABAB"/>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Observations!$C$22:$O$22</c15:sqref>
                  </c15:fullRef>
                </c:ext>
              </c:extLst>
              <c:f>Observations!$C$22:$N$22</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A0B9-488D-970A-B862A262F672}"/>
            </c:ext>
          </c:extLst>
        </c:ser>
        <c:ser>
          <c:idx val="23"/>
          <c:order val="7"/>
          <c:tx>
            <c:strRef>
              <c:f>Observations!$A$23</c:f>
              <c:strCache>
                <c:ptCount val="1"/>
                <c:pt idx="0">
                  <c:v>Unit 8</c:v>
                </c:pt>
              </c:strCache>
            </c:strRef>
          </c:tx>
          <c:spPr>
            <a:ln w="28575" cap="rnd">
              <a:solidFill>
                <a:schemeClr val="accent1">
                  <a:lumMod val="50000"/>
                </a:schemeClr>
              </a:solidFill>
              <a:round/>
            </a:ln>
            <a:effectLst/>
          </c:spPr>
          <c:marker>
            <c:symbol val="circle"/>
            <c:size val="5"/>
            <c:spPr>
              <a:solidFill>
                <a:srgbClr val="0036A2"/>
              </a:solidFill>
              <a:ln w="9525">
                <a:solidFill>
                  <a:schemeClr val="accent1">
                    <a:lumMod val="50000"/>
                  </a:schemeClr>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Observations!$C$25:$O$25</c15:sqref>
                  </c15:fullRef>
                </c:ext>
              </c:extLst>
              <c:f>Observations!$C$25:$N$25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A0B9-488D-970A-B862A262F672}"/>
            </c:ext>
          </c:extLst>
        </c:ser>
        <c:ser>
          <c:idx val="26"/>
          <c:order val="8"/>
          <c:tx>
            <c:strRef>
              <c:f>Observations!$A$26</c:f>
              <c:strCache>
                <c:ptCount val="1"/>
                <c:pt idx="0">
                  <c:v>Unit 9</c:v>
                </c:pt>
              </c:strCache>
            </c:strRef>
          </c:tx>
          <c:spPr>
            <a:ln w="28575" cap="rnd">
              <a:solidFill>
                <a:srgbClr val="FF714F"/>
              </a:solidFill>
              <a:round/>
            </a:ln>
            <a:effectLst/>
          </c:spPr>
          <c:marker>
            <c:symbol val="circle"/>
            <c:size val="5"/>
            <c:spPr>
              <a:solidFill>
                <a:srgbClr val="FF714F"/>
              </a:solidFill>
              <a:ln w="9525">
                <a:solidFill>
                  <a:srgbClr val="FF714F"/>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Observations!$C$28:$O$28</c15:sqref>
                  </c15:fullRef>
                </c:ext>
              </c:extLst>
              <c:f>Observations!$C$28:$N$28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8-A0B9-488D-970A-B862A262F672}"/>
            </c:ext>
          </c:extLst>
        </c:ser>
        <c:ser>
          <c:idx val="29"/>
          <c:order val="9"/>
          <c:tx>
            <c:strRef>
              <c:f>Observations!$A$29</c:f>
              <c:strCache>
                <c:ptCount val="1"/>
                <c:pt idx="0">
                  <c:v>Unit 10</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Observations!$C$31:$O$31</c15:sqref>
                  </c15:fullRef>
                </c:ext>
              </c:extLst>
              <c:f>Observations!$C$31:$N$31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A0B9-488D-970A-B862A262F672}"/>
            </c:ext>
          </c:extLst>
        </c:ser>
        <c:ser>
          <c:idx val="32"/>
          <c:order val="10"/>
          <c:tx>
            <c:strRef>
              <c:f>Observations!$A$32</c:f>
              <c:strCache>
                <c:ptCount val="1"/>
                <c:pt idx="0">
                  <c:v>Unit 11</c:v>
                </c:pt>
              </c:strCache>
            </c:strRef>
          </c:tx>
          <c:spPr>
            <a:ln w="28575" cap="rnd">
              <a:solidFill>
                <a:srgbClr val="282828"/>
              </a:solidFill>
              <a:round/>
            </a:ln>
            <a:effectLst/>
          </c:spPr>
          <c:marker>
            <c:symbol val="circle"/>
            <c:size val="5"/>
            <c:spPr>
              <a:solidFill>
                <a:schemeClr val="accent3">
                  <a:lumMod val="50000"/>
                </a:schemeClr>
              </a:solidFill>
              <a:ln w="9525">
                <a:solidFill>
                  <a:srgbClr val="282828"/>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Observations!$C$34:$O$34</c15:sqref>
                  </c15:fullRef>
                </c:ext>
              </c:extLst>
              <c:f>Observations!$C$34:$N$34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A0B9-488D-970A-B862A262F672}"/>
            </c:ext>
          </c:extLst>
        </c:ser>
        <c:ser>
          <c:idx val="35"/>
          <c:order val="11"/>
          <c:tx>
            <c:strRef>
              <c:f>Observations!$A$35</c:f>
              <c:strCache>
                <c:ptCount val="1"/>
                <c:pt idx="0">
                  <c:v>Unit 12</c:v>
                </c:pt>
              </c:strCache>
            </c:strRef>
          </c:tx>
          <c:spPr>
            <a:ln w="28575" cap="rnd">
              <a:solidFill>
                <a:srgbClr val="ED9FFF"/>
              </a:solidFill>
              <a:round/>
            </a:ln>
            <a:effectLst/>
          </c:spPr>
          <c:marker>
            <c:symbol val="circle"/>
            <c:size val="5"/>
            <c:spPr>
              <a:solidFill>
                <a:srgbClr val="ED9FFF"/>
              </a:solidFill>
              <a:ln w="9525">
                <a:solidFill>
                  <a:srgbClr val="ED9FFF"/>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Observations!$C$37:$O$37</c15:sqref>
                  </c15:fullRef>
                </c:ext>
              </c:extLst>
              <c:f>Observations!$C$37:$N$37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B-A0B9-488D-970A-B862A262F672}"/>
            </c:ext>
          </c:extLst>
        </c:ser>
        <c:ser>
          <c:idx val="38"/>
          <c:order val="12"/>
          <c:tx>
            <c:strRef>
              <c:f>Observations!$A$38</c:f>
              <c:strCache>
                <c:ptCount val="1"/>
                <c:pt idx="0">
                  <c:v>Unit 13</c:v>
                </c:pt>
              </c:strCache>
            </c:strRef>
          </c:tx>
          <c:spPr>
            <a:ln w="28575" cap="rnd">
              <a:solidFill>
                <a:srgbClr val="FFDD71"/>
              </a:solidFill>
              <a:round/>
            </a:ln>
            <a:effectLst/>
          </c:spPr>
          <c:marker>
            <c:symbol val="circle"/>
            <c:size val="5"/>
            <c:spPr>
              <a:solidFill>
                <a:srgbClr val="FFDD71"/>
              </a:solidFill>
              <a:ln w="9525">
                <a:solidFill>
                  <a:srgbClr val="FFDD71"/>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Observations!$C$40:$O$40</c15:sqref>
                  </c15:fullRef>
                </c:ext>
              </c:extLst>
              <c:f>Observations!$C$40:$N$40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A0B9-488D-970A-B862A262F672}"/>
            </c:ext>
          </c:extLst>
        </c:ser>
        <c:ser>
          <c:idx val="41"/>
          <c:order val="13"/>
          <c:tx>
            <c:strRef>
              <c:f>Observations!$A$41</c:f>
              <c:strCache>
                <c:ptCount val="1"/>
                <c:pt idx="0">
                  <c:v>Unit 14</c:v>
                </c:pt>
              </c:strCache>
            </c:strRef>
          </c:tx>
          <c:spPr>
            <a:ln w="28575" cap="rnd">
              <a:solidFill>
                <a:srgbClr val="FF8FB4"/>
              </a:solidFill>
              <a:round/>
            </a:ln>
            <a:effectLst/>
          </c:spPr>
          <c:marker>
            <c:symbol val="circle"/>
            <c:size val="5"/>
            <c:spPr>
              <a:solidFill>
                <a:srgbClr val="FF8FB4"/>
              </a:solidFill>
              <a:ln w="9525">
                <a:solidFill>
                  <a:srgbClr val="FF8FB4"/>
                </a:solidFill>
              </a:ln>
              <a:effectLst/>
            </c:spPr>
          </c:marker>
          <c:cat>
            <c:strRef>
              <c:extLst>
                <c:ext xmlns:c15="http://schemas.microsoft.com/office/drawing/2012/chart" uri="{02D57815-91ED-43cb-92C2-25804820EDAC}">
                  <c15:fullRef>
                    <c15:sqref>Observations!$C$1:$O$1</c15:sqref>
                  </c15:fullRef>
                </c:ext>
              </c:extLst>
              <c:f>Observations!$C$1:$N$1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Observations!$C$43:$O$43</c15:sqref>
                  </c15:fullRef>
                </c:ext>
              </c:extLst>
              <c:f>Observations!$C$43:$N$43</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D-A0B9-488D-970A-B862A262F672}"/>
            </c:ext>
          </c:extLst>
        </c:ser>
        <c:ser>
          <c:idx val="0"/>
          <c:order val="14"/>
          <c:tx>
            <c:strRef>
              <c:f>Observations!$A$44</c:f>
              <c:strCache>
                <c:ptCount val="1"/>
                <c:pt idx="0">
                  <c:v>Facility Overall</c:v>
                </c:pt>
              </c:strCache>
            </c:strRef>
          </c:tx>
          <c:spPr>
            <a:ln w="28575" cap="rnd">
              <a:solidFill>
                <a:srgbClr val="CC0000"/>
              </a:solidFill>
              <a:round/>
            </a:ln>
            <a:effectLst/>
          </c:spPr>
          <c:marker>
            <c:symbol val="circle"/>
            <c:size val="5"/>
            <c:spPr>
              <a:solidFill>
                <a:srgbClr val="CC0000"/>
              </a:solidFill>
              <a:ln w="9525">
                <a:solidFill>
                  <a:srgbClr val="CC0000"/>
                </a:solidFill>
              </a:ln>
              <a:effectLst/>
            </c:spPr>
          </c:marker>
          <c:dLbls>
            <c:spPr>
              <a:solidFill>
                <a:srgbClr val="FFFF00"/>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Observations!$C$46:$O$46</c15:sqref>
                  </c15:fullRef>
                </c:ext>
              </c:extLst>
              <c:f>Observations!$C$46:$N$46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A0B-4C69-BB45-87AE6D3DC690}"/>
            </c:ext>
          </c:extLst>
        </c:ser>
        <c:dLbls>
          <c:showLegendKey val="0"/>
          <c:showVal val="0"/>
          <c:showCatName val="0"/>
          <c:showSerName val="0"/>
          <c:showPercent val="0"/>
          <c:showBubbleSize val="0"/>
        </c:dLbls>
        <c:marker val="1"/>
        <c:smooth val="0"/>
        <c:axId val="464661024"/>
        <c:axId val="464651184"/>
      </c:lineChart>
      <c:catAx>
        <c:axId val="464661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 of Observations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464651184"/>
        <c:crosses val="autoZero"/>
        <c:auto val="1"/>
        <c:lblAlgn val="ctr"/>
        <c:lblOffset val="100"/>
        <c:noMultiLvlLbl val="0"/>
      </c:catAx>
      <c:valAx>
        <c:axId val="46465118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of Observations that were successful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1" i="0" u="none" strike="noStrike" kern="1200" baseline="0">
                <a:solidFill>
                  <a:schemeClr val="tx1">
                    <a:lumMod val="65000"/>
                    <a:lumOff val="35000"/>
                  </a:schemeClr>
                </a:solidFill>
                <a:latin typeface="+mn-lt"/>
                <a:ea typeface="+mn-ea"/>
                <a:cs typeface="+mn-cs"/>
              </a:defRPr>
            </a:pPr>
            <a:endParaRPr lang="en-US"/>
          </a:p>
        </c:txPr>
        <c:crossAx val="464661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333624" cy="619124"/>
    <xdr:pic>
      <xdr:nvPicPr>
        <xdr:cNvPr id="2" name="Picture 1" descr="DOH-rgb">
          <a:extLst>
            <a:ext uri="{FF2B5EF4-FFF2-40B4-BE49-F238E27FC236}">
              <a16:creationId xmlns:a16="http://schemas.microsoft.com/office/drawing/2014/main" id="{51CE5FDD-7250-4307-B700-612F01FC171B}"/>
            </a:ext>
          </a:extLst>
        </xdr:cNvPr>
        <xdr:cNvPicPr/>
      </xdr:nvPicPr>
      <xdr:blipFill>
        <a:blip xmlns:r="http://schemas.openxmlformats.org/officeDocument/2006/relationships" r:embed="rId1"/>
        <a:srcRect/>
        <a:stretch>
          <a:fillRect/>
        </a:stretch>
      </xdr:blipFill>
      <xdr:spPr bwMode="auto">
        <a:xfrm>
          <a:off x="609600" y="190500"/>
          <a:ext cx="2333624" cy="619124"/>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552450</xdr:colOff>
      <xdr:row>1</xdr:row>
      <xdr:rowOff>0</xdr:rowOff>
    </xdr:from>
    <xdr:to>
      <xdr:col>26</xdr:col>
      <xdr:colOff>57150</xdr:colOff>
      <xdr:row>33</xdr:row>
      <xdr:rowOff>104775</xdr:rowOff>
    </xdr:to>
    <xdr:graphicFrame macro="">
      <xdr:nvGraphicFramePr>
        <xdr:cNvPr id="4" name="Chart 3">
          <a:extLst>
            <a:ext uri="{FF2B5EF4-FFF2-40B4-BE49-F238E27FC236}">
              <a16:creationId xmlns:a16="http://schemas.microsoft.com/office/drawing/2014/main" id="{FB3612EF-3B1C-42C9-AE8D-B1E940D5D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15</xdr:col>
      <xdr:colOff>552450</xdr:colOff>
      <xdr:row>41</xdr:row>
      <xdr:rowOff>95251</xdr:rowOff>
    </xdr:to>
    <xdr:pic>
      <xdr:nvPicPr>
        <xdr:cNvPr id="2" name="Picture 1">
          <a:extLst>
            <a:ext uri="{FF2B5EF4-FFF2-40B4-BE49-F238E27FC236}">
              <a16:creationId xmlns:a16="http://schemas.microsoft.com/office/drawing/2014/main" id="{6CCAB5B1-C306-4575-8D6F-A884C9F3C32B}"/>
            </a:ext>
          </a:extLst>
        </xdr:cNvPr>
        <xdr:cNvPicPr>
          <a:picLocks noChangeAspect="1"/>
        </xdr:cNvPicPr>
      </xdr:nvPicPr>
      <xdr:blipFill rotWithShape="1">
        <a:blip xmlns:r="http://schemas.openxmlformats.org/officeDocument/2006/relationships" r:embed="rId1"/>
        <a:srcRect l="1718" t="2708" r="1133" b="223"/>
        <a:stretch/>
      </xdr:blipFill>
      <xdr:spPr>
        <a:xfrm>
          <a:off x="0" y="1"/>
          <a:ext cx="9696450" cy="7848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9524</xdr:rowOff>
    </xdr:from>
    <xdr:to>
      <xdr:col>26</xdr:col>
      <xdr:colOff>9525</xdr:colOff>
      <xdr:row>32</xdr:row>
      <xdr:rowOff>85725</xdr:rowOff>
    </xdr:to>
    <xdr:pic>
      <xdr:nvPicPr>
        <xdr:cNvPr id="4" name="Picture 3">
          <a:extLst>
            <a:ext uri="{FF2B5EF4-FFF2-40B4-BE49-F238E27FC236}">
              <a16:creationId xmlns:a16="http://schemas.microsoft.com/office/drawing/2014/main" id="{068AD3E4-CC83-442B-A43B-BEC503442BA2}"/>
            </a:ext>
          </a:extLst>
        </xdr:cNvPr>
        <xdr:cNvPicPr>
          <a:picLocks noChangeAspect="1"/>
        </xdr:cNvPicPr>
      </xdr:nvPicPr>
      <xdr:blipFill rotWithShape="1">
        <a:blip xmlns:r="http://schemas.openxmlformats.org/officeDocument/2006/relationships" r:embed="rId1"/>
        <a:srcRect l="2070" t="4402" r="839" b="3362"/>
        <a:stretch/>
      </xdr:blipFill>
      <xdr:spPr>
        <a:xfrm>
          <a:off x="609600" y="200024"/>
          <a:ext cx="15182850" cy="598170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O46" totalsRowShown="0" headerRowDxfId="2" headerRowBorderDxfId="1">
  <tableColumns count="15">
    <tableColumn id="1" xr3:uid="{00000000-0010-0000-0000-000001000000}" name="UNIT NAME" dataDxfId="0"/>
    <tableColumn id="2" xr3:uid="{00000000-0010-0000-0000-000002000000}" name="Year: 2020"/>
    <tableColumn id="3" xr3:uid="{00000000-0010-0000-0000-000003000000}" name="JAN"/>
    <tableColumn id="4" xr3:uid="{00000000-0010-0000-0000-000004000000}" name="FEB"/>
    <tableColumn id="5" xr3:uid="{00000000-0010-0000-0000-000005000000}" name="MAR"/>
    <tableColumn id="6" xr3:uid="{00000000-0010-0000-0000-000006000000}" name="APR"/>
    <tableColumn id="7" xr3:uid="{00000000-0010-0000-0000-000007000000}" name="MAY"/>
    <tableColumn id="8" xr3:uid="{00000000-0010-0000-0000-000008000000}" name="JUN"/>
    <tableColumn id="9" xr3:uid="{00000000-0010-0000-0000-000009000000}" name="JUL"/>
    <tableColumn id="10" xr3:uid="{00000000-0010-0000-0000-00000A000000}" name="AUG"/>
    <tableColumn id="11" xr3:uid="{00000000-0010-0000-0000-00000B000000}" name="SEP"/>
    <tableColumn id="12" xr3:uid="{00000000-0010-0000-0000-00000C000000}" name="OCT"/>
    <tableColumn id="13" xr3:uid="{00000000-0010-0000-0000-00000D000000}" name="NOV"/>
    <tableColumn id="14" xr3:uid="{00000000-0010-0000-0000-00000E000000}" name="DEC"/>
    <tableColumn id="15" xr3:uid="{00000000-0010-0000-0000-00000F000000}" name="Overall %"/>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alth.pa.gov/topics/programs/HAIP-AS/Pages/Healthcare.aspx"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E84F3-E3C9-46CC-ADBA-8115E2326587}">
  <dimension ref="B2:C35"/>
  <sheetViews>
    <sheetView showGridLines="0" tabSelected="1" workbookViewId="0">
      <selection activeCell="G2" sqref="G2"/>
    </sheetView>
  </sheetViews>
  <sheetFormatPr defaultRowHeight="15" x14ac:dyDescent="0.25"/>
  <cols>
    <col min="1" max="1" width="4.85546875" customWidth="1"/>
    <col min="2" max="2" width="139.7109375" customWidth="1"/>
  </cols>
  <sheetData>
    <row r="2" spans="2:3" ht="60" customHeight="1" x14ac:dyDescent="0.25">
      <c r="C2" s="30"/>
    </row>
    <row r="3" spans="2:3" ht="23.25" x14ac:dyDescent="0.35">
      <c r="B3" s="15" t="s">
        <v>15</v>
      </c>
    </row>
    <row r="5" spans="2:3" ht="30" x14ac:dyDescent="0.25">
      <c r="B5" s="14" t="s">
        <v>56</v>
      </c>
    </row>
    <row r="6" spans="2:3" x14ac:dyDescent="0.25">
      <c r="B6" s="17" t="s">
        <v>32</v>
      </c>
    </row>
    <row r="7" spans="2:3" x14ac:dyDescent="0.25">
      <c r="B7" s="17"/>
    </row>
    <row r="8" spans="2:3" x14ac:dyDescent="0.25">
      <c r="B8" s="16" t="s">
        <v>16</v>
      </c>
    </row>
    <row r="9" spans="2:3" ht="30" x14ac:dyDescent="0.25">
      <c r="B9" s="16" t="s">
        <v>17</v>
      </c>
    </row>
    <row r="10" spans="2:3" ht="30" x14ac:dyDescent="0.25">
      <c r="B10" s="16" t="s">
        <v>18</v>
      </c>
    </row>
    <row r="11" spans="2:3" ht="150" customHeight="1" x14ac:dyDescent="0.25">
      <c r="B11" s="16" t="s">
        <v>28</v>
      </c>
    </row>
    <row r="12" spans="2:3" x14ac:dyDescent="0.25">
      <c r="B12" s="16" t="s">
        <v>30</v>
      </c>
    </row>
    <row r="14" spans="2:3" x14ac:dyDescent="0.25">
      <c r="B14" s="16" t="s">
        <v>19</v>
      </c>
    </row>
    <row r="15" spans="2:3" x14ac:dyDescent="0.25">
      <c r="B15" s="14" t="s">
        <v>20</v>
      </c>
    </row>
    <row r="16" spans="2:3" x14ac:dyDescent="0.25">
      <c r="B16" s="14" t="s">
        <v>21</v>
      </c>
    </row>
    <row r="17" spans="2:2" x14ac:dyDescent="0.25">
      <c r="B17" s="14" t="s">
        <v>22</v>
      </c>
    </row>
    <row r="18" spans="2:2" x14ac:dyDescent="0.25">
      <c r="B18" s="14" t="s">
        <v>23</v>
      </c>
    </row>
    <row r="19" spans="2:2" x14ac:dyDescent="0.25">
      <c r="B19" s="14" t="s">
        <v>24</v>
      </c>
    </row>
    <row r="20" spans="2:2" x14ac:dyDescent="0.25">
      <c r="B20" s="14" t="s">
        <v>25</v>
      </c>
    </row>
    <row r="21" spans="2:2" x14ac:dyDescent="0.25">
      <c r="B21" s="14" t="s">
        <v>26</v>
      </c>
    </row>
    <row r="22" spans="2:2" x14ac:dyDescent="0.25">
      <c r="B22" s="14" t="s">
        <v>55</v>
      </c>
    </row>
    <row r="23" spans="2:2" x14ac:dyDescent="0.25">
      <c r="B23" s="14" t="s">
        <v>27</v>
      </c>
    </row>
    <row r="24" spans="2:2" ht="30" x14ac:dyDescent="0.25">
      <c r="B24" s="14" t="s">
        <v>54</v>
      </c>
    </row>
    <row r="25" spans="2:2" x14ac:dyDescent="0.25">
      <c r="B25" s="14" t="s">
        <v>29</v>
      </c>
    </row>
    <row r="26" spans="2:2" x14ac:dyDescent="0.25">
      <c r="B26" s="14"/>
    </row>
    <row r="27" spans="2:2" x14ac:dyDescent="0.25">
      <c r="B27" s="16" t="s">
        <v>31</v>
      </c>
    </row>
    <row r="28" spans="2:2" x14ac:dyDescent="0.25">
      <c r="B28" s="14" t="s">
        <v>53</v>
      </c>
    </row>
    <row r="29" spans="2:2" ht="32.25" customHeight="1" x14ac:dyDescent="0.25">
      <c r="B29" s="14" t="s">
        <v>52</v>
      </c>
    </row>
    <row r="30" spans="2:2" x14ac:dyDescent="0.25">
      <c r="B30" s="14" t="s">
        <v>51</v>
      </c>
    </row>
    <row r="31" spans="2:2" ht="45" x14ac:dyDescent="0.25">
      <c r="B31" s="14" t="s">
        <v>50</v>
      </c>
    </row>
    <row r="32" spans="2:2" ht="45" x14ac:dyDescent="0.25">
      <c r="B32" s="14" t="s">
        <v>49</v>
      </c>
    </row>
    <row r="33" spans="2:2" x14ac:dyDescent="0.25">
      <c r="B33" s="14"/>
    </row>
    <row r="34" spans="2:2" x14ac:dyDescent="0.25">
      <c r="B34" s="16" t="s">
        <v>58</v>
      </c>
    </row>
    <row r="35" spans="2:2" ht="30" x14ac:dyDescent="0.25">
      <c r="B35" s="14" t="s">
        <v>59</v>
      </c>
    </row>
  </sheetData>
  <hyperlinks>
    <hyperlink ref="B6" r:id="rId1" xr:uid="{660D9AAE-CB90-4F3A-B065-3A4922A2CFD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zoomScaleNormal="100" workbookViewId="0">
      <selection activeCell="C9" sqref="C9:N9"/>
    </sheetView>
  </sheetViews>
  <sheetFormatPr defaultRowHeight="15" x14ac:dyDescent="0.25"/>
  <cols>
    <col min="1" max="1" width="16.42578125" customWidth="1"/>
    <col min="2" max="2" width="20" bestFit="1" customWidth="1"/>
    <col min="15" max="15" width="20.42578125" customWidth="1"/>
  </cols>
  <sheetData>
    <row r="1" spans="1:15" ht="24" customHeight="1" x14ac:dyDescent="0.25">
      <c r="A1" s="6" t="s">
        <v>14</v>
      </c>
      <c r="B1" s="29" t="s">
        <v>57</v>
      </c>
      <c r="C1" s="6" t="s">
        <v>0</v>
      </c>
      <c r="D1" s="6" t="s">
        <v>1</v>
      </c>
      <c r="E1" s="6" t="s">
        <v>2</v>
      </c>
      <c r="F1" s="6" t="s">
        <v>3</v>
      </c>
      <c r="G1" s="6" t="s">
        <v>4</v>
      </c>
      <c r="H1" s="6" t="s">
        <v>5</v>
      </c>
      <c r="I1" s="6" t="s">
        <v>6</v>
      </c>
      <c r="J1" s="6" t="s">
        <v>7</v>
      </c>
      <c r="K1" s="6" t="s">
        <v>8</v>
      </c>
      <c r="L1" s="6" t="s">
        <v>9</v>
      </c>
      <c r="M1" s="6" t="s">
        <v>10</v>
      </c>
      <c r="N1" s="6" t="s">
        <v>11</v>
      </c>
      <c r="O1" s="7" t="s">
        <v>44</v>
      </c>
    </row>
    <row r="2" spans="1:15" x14ac:dyDescent="0.25">
      <c r="A2" s="28" t="s">
        <v>46</v>
      </c>
      <c r="B2" s="1" t="s">
        <v>13</v>
      </c>
      <c r="C2" s="25"/>
      <c r="D2" s="25"/>
      <c r="E2" s="25"/>
      <c r="F2" s="25"/>
      <c r="G2" s="25"/>
      <c r="H2" s="25"/>
      <c r="I2" s="25"/>
      <c r="J2" s="25"/>
      <c r="K2" s="25"/>
      <c r="L2" s="25"/>
      <c r="M2" s="25"/>
      <c r="N2" s="25"/>
      <c r="O2">
        <f>SUM(C2:N2)</f>
        <v>0</v>
      </c>
    </row>
    <row r="3" spans="1:15" ht="15.75" thickBot="1" x14ac:dyDescent="0.3">
      <c r="A3" s="2"/>
      <c r="B3" s="4" t="s">
        <v>12</v>
      </c>
      <c r="C3" s="26"/>
      <c r="D3" s="26"/>
      <c r="E3" s="26"/>
      <c r="F3" s="26"/>
      <c r="G3" s="26"/>
      <c r="H3" s="26"/>
      <c r="I3" s="26"/>
      <c r="J3" s="26"/>
      <c r="K3" s="26"/>
      <c r="L3" s="26"/>
      <c r="M3" s="26"/>
      <c r="N3" s="26"/>
      <c r="O3">
        <f>SUM(C3:N3)</f>
        <v>0</v>
      </c>
    </row>
    <row r="4" spans="1:15" ht="15.75" thickBot="1" x14ac:dyDescent="0.3">
      <c r="A4" s="9"/>
      <c r="B4" s="10"/>
      <c r="C4" s="22">
        <f>IF(ISERROR(C2/C3),0,C2/C3)</f>
        <v>0</v>
      </c>
      <c r="D4" s="22">
        <f t="shared" ref="D4:N4" si="0">IF(ISERROR(D2/D3),0,D2/D3)</f>
        <v>0</v>
      </c>
      <c r="E4" s="22">
        <f t="shared" si="0"/>
        <v>0</v>
      </c>
      <c r="F4" s="22">
        <f t="shared" si="0"/>
        <v>0</v>
      </c>
      <c r="G4" s="22">
        <f t="shared" si="0"/>
        <v>0</v>
      </c>
      <c r="H4" s="22">
        <f t="shared" si="0"/>
        <v>0</v>
      </c>
      <c r="I4" s="22">
        <f t="shared" si="0"/>
        <v>0</v>
      </c>
      <c r="J4" s="22">
        <f t="shared" si="0"/>
        <v>0</v>
      </c>
      <c r="K4" s="22">
        <f t="shared" si="0"/>
        <v>0</v>
      </c>
      <c r="L4" s="22">
        <f t="shared" si="0"/>
        <v>0</v>
      </c>
      <c r="M4" s="22">
        <f t="shared" si="0"/>
        <v>0</v>
      </c>
      <c r="N4" s="23">
        <f t="shared" si="0"/>
        <v>0</v>
      </c>
      <c r="O4" s="24">
        <f>IF(ISERROR(O2/O3),0,O2/O3)</f>
        <v>0</v>
      </c>
    </row>
    <row r="5" spans="1:15" x14ac:dyDescent="0.25">
      <c r="A5" s="28" t="s">
        <v>47</v>
      </c>
      <c r="B5" s="1" t="s">
        <v>13</v>
      </c>
      <c r="C5" s="25"/>
      <c r="D5" s="25"/>
      <c r="E5" s="25"/>
      <c r="F5" s="25"/>
      <c r="G5" s="25"/>
      <c r="H5" s="25"/>
      <c r="I5" s="25"/>
      <c r="J5" s="25"/>
      <c r="K5" s="25"/>
      <c r="L5" s="25"/>
      <c r="M5" s="25"/>
      <c r="N5" s="25"/>
      <c r="O5">
        <f t="shared" ref="O5:O6" si="1">SUM(C5:N5)</f>
        <v>0</v>
      </c>
    </row>
    <row r="6" spans="1:15" ht="15.75" thickBot="1" x14ac:dyDescent="0.3">
      <c r="A6" s="13"/>
      <c r="B6" s="4" t="s">
        <v>12</v>
      </c>
      <c r="C6" s="26"/>
      <c r="D6" s="26"/>
      <c r="E6" s="26"/>
      <c r="F6" s="26"/>
      <c r="G6" s="26"/>
      <c r="H6" s="26"/>
      <c r="I6" s="26"/>
      <c r="J6" s="26"/>
      <c r="K6" s="26"/>
      <c r="L6" s="26"/>
      <c r="M6" s="26"/>
      <c r="N6" s="26"/>
      <c r="O6">
        <f t="shared" si="1"/>
        <v>0</v>
      </c>
    </row>
    <row r="7" spans="1:15" ht="15.75" thickBot="1" x14ac:dyDescent="0.3">
      <c r="A7" s="9"/>
      <c r="B7" s="10"/>
      <c r="C7" s="11">
        <f t="shared" ref="C7" si="2">IF(ISERROR(C5/C6),0,C5/C6)</f>
        <v>0</v>
      </c>
      <c r="D7" s="11">
        <f t="shared" ref="D7" si="3">IF(ISERROR(D5/D6),0,D5/D6)</f>
        <v>0</v>
      </c>
      <c r="E7" s="11">
        <f t="shared" ref="E7" si="4">IF(ISERROR(E5/E6),0,E5/E6)</f>
        <v>0</v>
      </c>
      <c r="F7" s="11">
        <f t="shared" ref="F7" si="5">IF(ISERROR(F5/F6),0,F5/F6)</f>
        <v>0</v>
      </c>
      <c r="G7" s="11">
        <f t="shared" ref="G7" si="6">IF(ISERROR(G5/G6),0,G5/G6)</f>
        <v>0</v>
      </c>
      <c r="H7" s="11">
        <f t="shared" ref="H7" si="7">IF(ISERROR(H5/H6),0,H5/H6)</f>
        <v>0</v>
      </c>
      <c r="I7" s="11">
        <f t="shared" ref="I7" si="8">IF(ISERROR(I5/I6),0,I5/I6)</f>
        <v>0</v>
      </c>
      <c r="J7" s="11">
        <f t="shared" ref="J7" si="9">IF(ISERROR(J5/J6),0,J5/J6)</f>
        <v>0</v>
      </c>
      <c r="K7" s="11">
        <f t="shared" ref="K7" si="10">IF(ISERROR(K5/K6),0,K5/K6)</f>
        <v>0</v>
      </c>
      <c r="L7" s="11">
        <f t="shared" ref="L7" si="11">IF(ISERROR(L5/L6),0,L5/L6)</f>
        <v>0</v>
      </c>
      <c r="M7" s="11">
        <f t="shared" ref="M7" si="12">IF(ISERROR(M5/M6),0,M5/M6)</f>
        <v>0</v>
      </c>
      <c r="N7" s="11">
        <f t="shared" ref="N7:O7" si="13">IF(ISERROR(N5/N6),0,N5/N6)</f>
        <v>0</v>
      </c>
      <c r="O7" s="8">
        <f t="shared" si="13"/>
        <v>0</v>
      </c>
    </row>
    <row r="8" spans="1:15" x14ac:dyDescent="0.25">
      <c r="A8" s="28" t="s">
        <v>48</v>
      </c>
      <c r="B8" s="1" t="s">
        <v>13</v>
      </c>
      <c r="C8" s="25"/>
      <c r="D8" s="25"/>
      <c r="E8" s="25"/>
      <c r="F8" s="25"/>
      <c r="G8" s="25"/>
      <c r="H8" s="25"/>
      <c r="I8" s="25"/>
      <c r="J8" s="25"/>
      <c r="K8" s="25"/>
      <c r="L8" s="25"/>
      <c r="M8" s="25"/>
      <c r="N8" s="25"/>
      <c r="O8">
        <f t="shared" ref="O8:O9" si="14">SUM(C8:N8)</f>
        <v>0</v>
      </c>
    </row>
    <row r="9" spans="1:15" ht="15.75" thickBot="1" x14ac:dyDescent="0.3">
      <c r="A9" s="2"/>
      <c r="B9" s="4" t="s">
        <v>12</v>
      </c>
      <c r="C9" s="26"/>
      <c r="D9" s="26"/>
      <c r="E9" s="26"/>
      <c r="F9" s="26"/>
      <c r="G9" s="26"/>
      <c r="H9" s="26"/>
      <c r="I9" s="26"/>
      <c r="J9" s="26"/>
      <c r="K9" s="26"/>
      <c r="L9" s="26"/>
      <c r="M9" s="26"/>
      <c r="N9" s="26"/>
      <c r="O9">
        <f t="shared" si="14"/>
        <v>0</v>
      </c>
    </row>
    <row r="10" spans="1:15" ht="15" customHeight="1" thickBot="1" x14ac:dyDescent="0.3">
      <c r="A10" s="9"/>
      <c r="B10" s="10"/>
      <c r="C10" s="11">
        <f t="shared" ref="C10" si="15">IF(ISERROR(C8/C9),0,C8/C9)</f>
        <v>0</v>
      </c>
      <c r="D10" s="11">
        <f t="shared" ref="D10" si="16">IF(ISERROR(D8/D9),0,D8/D9)</f>
        <v>0</v>
      </c>
      <c r="E10" s="11">
        <f t="shared" ref="E10" si="17">IF(ISERROR(E8/E9),0,E8/E9)</f>
        <v>0</v>
      </c>
      <c r="F10" s="11">
        <f t="shared" ref="F10" si="18">IF(ISERROR(F8/F9),0,F8/F9)</f>
        <v>0</v>
      </c>
      <c r="G10" s="11">
        <f t="shared" ref="G10" si="19">IF(ISERROR(G8/G9),0,G8/G9)</f>
        <v>0</v>
      </c>
      <c r="H10" s="11">
        <f t="shared" ref="H10" si="20">IF(ISERROR(H8/H9),0,H8/H9)</f>
        <v>0</v>
      </c>
      <c r="I10" s="11">
        <f t="shared" ref="I10" si="21">IF(ISERROR(I8/I9),0,I8/I9)</f>
        <v>0</v>
      </c>
      <c r="J10" s="11">
        <f t="shared" ref="J10" si="22">IF(ISERROR(J8/J9),0,J8/J9)</f>
        <v>0</v>
      </c>
      <c r="K10" s="11">
        <f t="shared" ref="K10" si="23">IF(ISERROR(K8/K9),0,K8/K9)</f>
        <v>0</v>
      </c>
      <c r="L10" s="11">
        <f t="shared" ref="L10" si="24">IF(ISERROR(L8/L9),0,L8/L9)</f>
        <v>0</v>
      </c>
      <c r="M10" s="11">
        <f t="shared" ref="M10" si="25">IF(ISERROR(M8/M9),0,M8/M9)</f>
        <v>0</v>
      </c>
      <c r="N10" s="12">
        <f t="shared" ref="N10:O10" si="26">IF(ISERROR(N8/N9),0,N8/N9)</f>
        <v>0</v>
      </c>
      <c r="O10" s="8">
        <f t="shared" si="26"/>
        <v>0</v>
      </c>
    </row>
    <row r="11" spans="1:15" x14ac:dyDescent="0.25">
      <c r="A11" s="28" t="s">
        <v>33</v>
      </c>
      <c r="B11" s="1" t="s">
        <v>13</v>
      </c>
      <c r="C11" s="25"/>
      <c r="D11" s="25"/>
      <c r="E11" s="25"/>
      <c r="F11" s="25"/>
      <c r="G11" s="25"/>
      <c r="H11" s="25"/>
      <c r="I11" s="25"/>
      <c r="J11" s="25"/>
      <c r="K11" s="25"/>
      <c r="L11" s="25"/>
      <c r="M11" s="25"/>
      <c r="N11" s="25"/>
      <c r="O11">
        <f t="shared" ref="O11:O12" si="27">SUM(C11:N11)</f>
        <v>0</v>
      </c>
    </row>
    <row r="12" spans="1:15" ht="15.75" thickBot="1" x14ac:dyDescent="0.3">
      <c r="A12" s="2"/>
      <c r="B12" t="s">
        <v>12</v>
      </c>
      <c r="C12" s="26"/>
      <c r="D12" s="26"/>
      <c r="E12" s="26"/>
      <c r="F12" s="26"/>
      <c r="G12" s="26"/>
      <c r="H12" s="26"/>
      <c r="I12" s="26"/>
      <c r="J12" s="26"/>
      <c r="K12" s="26"/>
      <c r="L12" s="26"/>
      <c r="M12" s="26"/>
      <c r="N12" s="26"/>
      <c r="O12">
        <f t="shared" si="27"/>
        <v>0</v>
      </c>
    </row>
    <row r="13" spans="1:15" ht="15.75" thickBot="1" x14ac:dyDescent="0.3">
      <c r="A13" s="9"/>
      <c r="B13" s="10"/>
      <c r="C13" s="11">
        <f>IF(ISERROR(C11/C12),0,C11/C12)</f>
        <v>0</v>
      </c>
      <c r="D13" s="11">
        <f t="shared" ref="D13" si="28">IF(ISERROR(D11/D12),0,D11/D12)</f>
        <v>0</v>
      </c>
      <c r="E13" s="11">
        <f t="shared" ref="E13" si="29">IF(ISERROR(E11/E12),0,E11/E12)</f>
        <v>0</v>
      </c>
      <c r="F13" s="11">
        <f t="shared" ref="F13" si="30">IF(ISERROR(F11/F12),0,F11/F12)</f>
        <v>0</v>
      </c>
      <c r="G13" s="11">
        <f t="shared" ref="G13" si="31">IF(ISERROR(G11/G12),0,G11/G12)</f>
        <v>0</v>
      </c>
      <c r="H13" s="11">
        <f t="shared" ref="H13" si="32">IF(ISERROR(H11/H12),0,H11/H12)</f>
        <v>0</v>
      </c>
      <c r="I13" s="11">
        <f t="shared" ref="I13" si="33">IF(ISERROR(I11/I12),0,I11/I12)</f>
        <v>0</v>
      </c>
      <c r="J13" s="11">
        <f t="shared" ref="J13" si="34">IF(ISERROR(J11/J12),0,J11/J12)</f>
        <v>0</v>
      </c>
      <c r="K13" s="11">
        <f t="shared" ref="K13" si="35">IF(ISERROR(K11/K12),0,K11/K12)</f>
        <v>0</v>
      </c>
      <c r="L13" s="11">
        <f t="shared" ref="L13" si="36">IF(ISERROR(L11/L12),0,L11/L12)</f>
        <v>0</v>
      </c>
      <c r="M13" s="11">
        <f t="shared" ref="M13" si="37">IF(ISERROR(M11/M12),0,M11/M12)</f>
        <v>0</v>
      </c>
      <c r="N13" s="12">
        <f t="shared" ref="N13:O13" si="38">IF(ISERROR(N11/N12),0,N11/N12)</f>
        <v>0</v>
      </c>
      <c r="O13" s="8">
        <f t="shared" si="38"/>
        <v>0</v>
      </c>
    </row>
    <row r="14" spans="1:15" x14ac:dyDescent="0.25">
      <c r="A14" s="28" t="s">
        <v>34</v>
      </c>
      <c r="B14" s="1" t="s">
        <v>13</v>
      </c>
      <c r="C14" s="25"/>
      <c r="D14" s="25"/>
      <c r="E14" s="25"/>
      <c r="F14" s="25"/>
      <c r="G14" s="25"/>
      <c r="H14" s="25"/>
      <c r="I14" s="25"/>
      <c r="J14" s="25"/>
      <c r="K14" s="25"/>
      <c r="L14" s="25"/>
      <c r="M14" s="25"/>
      <c r="N14" s="25"/>
      <c r="O14">
        <f t="shared" ref="O14:O15" si="39">SUM(C14:N14)</f>
        <v>0</v>
      </c>
    </row>
    <row r="15" spans="1:15" ht="15.75" thickBot="1" x14ac:dyDescent="0.3">
      <c r="A15" s="2"/>
      <c r="B15" s="4" t="s">
        <v>12</v>
      </c>
      <c r="C15" s="26"/>
      <c r="D15" s="26"/>
      <c r="E15" s="26"/>
      <c r="F15" s="26"/>
      <c r="G15" s="26"/>
      <c r="H15" s="26"/>
      <c r="I15" s="26"/>
      <c r="J15" s="26"/>
      <c r="K15" s="26"/>
      <c r="L15" s="26"/>
      <c r="M15" s="26"/>
      <c r="N15" s="26"/>
      <c r="O15">
        <f t="shared" si="39"/>
        <v>0</v>
      </c>
    </row>
    <row r="16" spans="1:15" ht="15.75" thickBot="1" x14ac:dyDescent="0.3">
      <c r="A16" s="9"/>
      <c r="B16" s="10"/>
      <c r="C16" s="11">
        <f t="shared" ref="C16" si="40">IF(ISERROR(C14/C15),0,C14/C15)</f>
        <v>0</v>
      </c>
      <c r="D16" s="11">
        <f t="shared" ref="D16" si="41">IF(ISERROR(D14/D15),0,D14/D15)</f>
        <v>0</v>
      </c>
      <c r="E16" s="11">
        <f t="shared" ref="E16" si="42">IF(ISERROR(E14/E15),0,E14/E15)</f>
        <v>0</v>
      </c>
      <c r="F16" s="11">
        <f t="shared" ref="F16" si="43">IF(ISERROR(F14/F15),0,F14/F15)</f>
        <v>0</v>
      </c>
      <c r="G16" s="11">
        <f t="shared" ref="G16" si="44">IF(ISERROR(G14/G15),0,G14/G15)</f>
        <v>0</v>
      </c>
      <c r="H16" s="11">
        <f t="shared" ref="H16" si="45">IF(ISERROR(H14/H15),0,H14/H15)</f>
        <v>0</v>
      </c>
      <c r="I16" s="11">
        <f t="shared" ref="I16" si="46">IF(ISERROR(I14/I15),0,I14/I15)</f>
        <v>0</v>
      </c>
      <c r="J16" s="11">
        <f t="shared" ref="J16" si="47">IF(ISERROR(J14/J15),0,J14/J15)</f>
        <v>0</v>
      </c>
      <c r="K16" s="11">
        <f t="shared" ref="K16" si="48">IF(ISERROR(K14/K15),0,K14/K15)</f>
        <v>0</v>
      </c>
      <c r="L16" s="11">
        <f t="shared" ref="L16" si="49">IF(ISERROR(L14/L15),0,L14/L15)</f>
        <v>0</v>
      </c>
      <c r="M16" s="11">
        <f t="shared" ref="M16" si="50">IF(ISERROR(M14/M15),0,M14/M15)</f>
        <v>0</v>
      </c>
      <c r="N16" s="12">
        <f t="shared" ref="N16:O16" si="51">IF(ISERROR(N14/N15),0,N14/N15)</f>
        <v>0</v>
      </c>
      <c r="O16" s="8">
        <f t="shared" si="51"/>
        <v>0</v>
      </c>
    </row>
    <row r="17" spans="1:15" x14ac:dyDescent="0.25">
      <c r="A17" s="28" t="s">
        <v>35</v>
      </c>
      <c r="B17" s="1" t="s">
        <v>13</v>
      </c>
      <c r="C17" s="25"/>
      <c r="D17" s="25"/>
      <c r="E17" s="25"/>
      <c r="F17" s="25"/>
      <c r="G17" s="25"/>
      <c r="H17" s="25"/>
      <c r="I17" s="25"/>
      <c r="J17" s="25"/>
      <c r="K17" s="25"/>
      <c r="L17" s="25"/>
      <c r="M17" s="25"/>
      <c r="N17" s="25"/>
      <c r="O17">
        <f t="shared" ref="O17:O18" si="52">SUM(C17:N17)</f>
        <v>0</v>
      </c>
    </row>
    <row r="18" spans="1:15" ht="15.75" thickBot="1" x14ac:dyDescent="0.3">
      <c r="A18" s="13"/>
      <c r="B18" s="4" t="s">
        <v>12</v>
      </c>
      <c r="C18" s="26"/>
      <c r="D18" s="26"/>
      <c r="E18" s="26"/>
      <c r="F18" s="26"/>
      <c r="G18" s="26"/>
      <c r="H18" s="26"/>
      <c r="I18" s="26"/>
      <c r="J18" s="26"/>
      <c r="K18" s="26"/>
      <c r="L18" s="26"/>
      <c r="M18" s="26"/>
      <c r="N18" s="26"/>
      <c r="O18">
        <f t="shared" si="52"/>
        <v>0</v>
      </c>
    </row>
    <row r="19" spans="1:15" ht="15.75" thickBot="1" x14ac:dyDescent="0.3">
      <c r="A19" s="9"/>
      <c r="B19" s="10"/>
      <c r="C19" s="11">
        <f t="shared" ref="C19" si="53">IF(ISERROR(C17/C18),0,C17/C18)</f>
        <v>0</v>
      </c>
      <c r="D19" s="11">
        <f t="shared" ref="D19" si="54">IF(ISERROR(D17/D18),0,D17/D18)</f>
        <v>0</v>
      </c>
      <c r="E19" s="11">
        <f t="shared" ref="E19" si="55">IF(ISERROR(E17/E18),0,E17/E18)</f>
        <v>0</v>
      </c>
      <c r="F19" s="11">
        <f t="shared" ref="F19" si="56">IF(ISERROR(F17/F18),0,F17/F18)</f>
        <v>0</v>
      </c>
      <c r="G19" s="11">
        <f t="shared" ref="G19" si="57">IF(ISERROR(G17/G18),0,G17/G18)</f>
        <v>0</v>
      </c>
      <c r="H19" s="11">
        <f t="shared" ref="H19" si="58">IF(ISERROR(H17/H18),0,H17/H18)</f>
        <v>0</v>
      </c>
      <c r="I19" s="11">
        <f t="shared" ref="I19" si="59">IF(ISERROR(I17/I18),0,I17/I18)</f>
        <v>0</v>
      </c>
      <c r="J19" s="11">
        <f t="shared" ref="J19" si="60">IF(ISERROR(J17/J18),0,J17/J18)</f>
        <v>0</v>
      </c>
      <c r="K19" s="11">
        <f t="shared" ref="K19" si="61">IF(ISERROR(K17/K18),0,K17/K18)</f>
        <v>0</v>
      </c>
      <c r="L19" s="11">
        <f t="shared" ref="L19" si="62">IF(ISERROR(L17/L18),0,L17/L18)</f>
        <v>0</v>
      </c>
      <c r="M19" s="11">
        <f t="shared" ref="M19" si="63">IF(ISERROR(M17/M18),0,M17/M18)</f>
        <v>0</v>
      </c>
      <c r="N19" s="11">
        <f t="shared" ref="N19:O19" si="64">IF(ISERROR(N17/N18),0,N17/N18)</f>
        <v>0</v>
      </c>
      <c r="O19" s="8">
        <f t="shared" si="64"/>
        <v>0</v>
      </c>
    </row>
    <row r="20" spans="1:15" x14ac:dyDescent="0.25">
      <c r="A20" s="28" t="s">
        <v>36</v>
      </c>
      <c r="B20" s="1" t="s">
        <v>13</v>
      </c>
      <c r="C20" s="25"/>
      <c r="D20" s="25"/>
      <c r="E20" s="25"/>
      <c r="F20" s="25"/>
      <c r="G20" s="25"/>
      <c r="H20" s="25"/>
      <c r="I20" s="25"/>
      <c r="J20" s="25"/>
      <c r="K20" s="25"/>
      <c r="L20" s="25"/>
      <c r="M20" s="25"/>
      <c r="N20" s="25"/>
      <c r="O20">
        <f t="shared" ref="O20:O21" si="65">SUM(C20:N20)</f>
        <v>0</v>
      </c>
    </row>
    <row r="21" spans="1:15" ht="15.75" thickBot="1" x14ac:dyDescent="0.3">
      <c r="A21" s="2"/>
      <c r="B21" s="4" t="s">
        <v>12</v>
      </c>
      <c r="C21" s="26"/>
      <c r="D21" s="26"/>
      <c r="E21" s="26"/>
      <c r="F21" s="26"/>
      <c r="G21" s="26"/>
      <c r="H21" s="26"/>
      <c r="I21" s="26"/>
      <c r="J21" s="26"/>
      <c r="K21" s="26"/>
      <c r="L21" s="26"/>
      <c r="M21" s="26"/>
      <c r="N21" s="26"/>
      <c r="O21">
        <f t="shared" si="65"/>
        <v>0</v>
      </c>
    </row>
    <row r="22" spans="1:15" ht="15.75" thickBot="1" x14ac:dyDescent="0.3">
      <c r="A22" s="9"/>
      <c r="B22" s="10"/>
      <c r="C22" s="11">
        <f t="shared" ref="C22" si="66">IF(ISERROR(C20/C21),0,C20/C21)</f>
        <v>0</v>
      </c>
      <c r="D22" s="11">
        <f t="shared" ref="D22" si="67">IF(ISERROR(D20/D21),0,D20/D21)</f>
        <v>0</v>
      </c>
      <c r="E22" s="11">
        <f t="shared" ref="E22" si="68">IF(ISERROR(E20/E21),0,E20/E21)</f>
        <v>0</v>
      </c>
      <c r="F22" s="11">
        <f t="shared" ref="F22" si="69">IF(ISERROR(F20/F21),0,F20/F21)</f>
        <v>0</v>
      </c>
      <c r="G22" s="11">
        <f t="shared" ref="G22" si="70">IF(ISERROR(G20/G21),0,G20/G21)</f>
        <v>0</v>
      </c>
      <c r="H22" s="11">
        <f t="shared" ref="H22" si="71">IF(ISERROR(H20/H21),0,H20/H21)</f>
        <v>0</v>
      </c>
      <c r="I22" s="11">
        <f t="shared" ref="I22" si="72">IF(ISERROR(I20/I21),0,I20/I21)</f>
        <v>0</v>
      </c>
      <c r="J22" s="11">
        <f t="shared" ref="J22" si="73">IF(ISERROR(J20/J21),0,J20/J21)</f>
        <v>0</v>
      </c>
      <c r="K22" s="11">
        <f t="shared" ref="K22" si="74">IF(ISERROR(K20/K21),0,K20/K21)</f>
        <v>0</v>
      </c>
      <c r="L22" s="11">
        <f t="shared" ref="L22" si="75">IF(ISERROR(L20/L21),0,L20/L21)</f>
        <v>0</v>
      </c>
      <c r="M22" s="11">
        <f t="shared" ref="M22" si="76">IF(ISERROR(M20/M21),0,M20/M21)</f>
        <v>0</v>
      </c>
      <c r="N22" s="12">
        <f t="shared" ref="N22:O22" si="77">IF(ISERROR(N20/N21),0,N20/N21)</f>
        <v>0</v>
      </c>
      <c r="O22" s="8">
        <f t="shared" si="77"/>
        <v>0</v>
      </c>
    </row>
    <row r="23" spans="1:15" x14ac:dyDescent="0.25">
      <c r="A23" s="28" t="s">
        <v>37</v>
      </c>
      <c r="B23" s="1" t="s">
        <v>13</v>
      </c>
      <c r="C23" s="25"/>
      <c r="D23" s="25"/>
      <c r="E23" s="25"/>
      <c r="F23" s="25"/>
      <c r="G23" s="25"/>
      <c r="H23" s="25"/>
      <c r="I23" s="25"/>
      <c r="J23" s="25"/>
      <c r="K23" s="25"/>
      <c r="L23" s="25"/>
      <c r="M23" s="25"/>
      <c r="N23" s="25"/>
      <c r="O23">
        <f t="shared" ref="O23:O24" si="78">SUM(C23:N23)</f>
        <v>0</v>
      </c>
    </row>
    <row r="24" spans="1:15" ht="15.75" thickBot="1" x14ac:dyDescent="0.3">
      <c r="A24" s="13"/>
      <c r="B24" s="4" t="s">
        <v>12</v>
      </c>
      <c r="C24" s="26"/>
      <c r="D24" s="26"/>
      <c r="E24" s="26"/>
      <c r="F24" s="26"/>
      <c r="G24" s="26"/>
      <c r="H24" s="26"/>
      <c r="I24" s="26"/>
      <c r="J24" s="26"/>
      <c r="K24" s="26"/>
      <c r="L24" s="26"/>
      <c r="M24" s="26"/>
      <c r="N24" s="26"/>
      <c r="O24">
        <f t="shared" si="78"/>
        <v>0</v>
      </c>
    </row>
    <row r="25" spans="1:15" ht="15.75" thickBot="1" x14ac:dyDescent="0.3">
      <c r="A25" s="9"/>
      <c r="B25" s="10"/>
      <c r="C25" s="27">
        <f t="shared" ref="C25" si="79">IF(ISERROR(C23/C24),0,C23/C24)</f>
        <v>0</v>
      </c>
      <c r="D25" s="27">
        <f t="shared" ref="D25" si="80">IF(ISERROR(D23/D24),0,D23/D24)</f>
        <v>0</v>
      </c>
      <c r="E25" s="27">
        <f t="shared" ref="E25" si="81">IF(ISERROR(E23/E24),0,E23/E24)</f>
        <v>0</v>
      </c>
      <c r="F25" s="27">
        <f t="shared" ref="F25" si="82">IF(ISERROR(F23/F24),0,F23/F24)</f>
        <v>0</v>
      </c>
      <c r="G25" s="27">
        <f t="shared" ref="G25" si="83">IF(ISERROR(G23/G24),0,G23/G24)</f>
        <v>0</v>
      </c>
      <c r="H25" s="27">
        <f t="shared" ref="H25" si="84">IF(ISERROR(H23/H24),0,H23/H24)</f>
        <v>0</v>
      </c>
      <c r="I25" s="27">
        <f t="shared" ref="I25" si="85">IF(ISERROR(I23/I24),0,I23/I24)</f>
        <v>0</v>
      </c>
      <c r="J25" s="27">
        <f t="shared" ref="J25" si="86">IF(ISERROR(J23/J24),0,J23/J24)</f>
        <v>0</v>
      </c>
      <c r="K25" s="27">
        <f t="shared" ref="K25" si="87">IF(ISERROR(K23/K24),0,K23/K24)</f>
        <v>0</v>
      </c>
      <c r="L25" s="27">
        <f t="shared" ref="L25" si="88">IF(ISERROR(L23/L24),0,L23/L24)</f>
        <v>0</v>
      </c>
      <c r="M25" s="27">
        <f t="shared" ref="M25" si="89">IF(ISERROR(M23/M24),0,M23/M24)</f>
        <v>0</v>
      </c>
      <c r="N25" s="27">
        <f t="shared" ref="N25:O25" si="90">IF(ISERROR(N23/N24),0,N23/N24)</f>
        <v>0</v>
      </c>
      <c r="O25" s="8">
        <f t="shared" si="90"/>
        <v>0</v>
      </c>
    </row>
    <row r="26" spans="1:15" x14ac:dyDescent="0.25">
      <c r="A26" s="28" t="s">
        <v>38</v>
      </c>
      <c r="B26" s="1" t="s">
        <v>13</v>
      </c>
      <c r="C26" s="25"/>
      <c r="D26" s="25"/>
      <c r="E26" s="25"/>
      <c r="F26" s="25"/>
      <c r="G26" s="25"/>
      <c r="H26" s="25"/>
      <c r="I26" s="25"/>
      <c r="J26" s="25"/>
      <c r="K26" s="25"/>
      <c r="L26" s="25"/>
      <c r="M26" s="25"/>
      <c r="N26" s="25"/>
      <c r="O26">
        <f t="shared" ref="O26:O27" si="91">SUM(C26:N26)</f>
        <v>0</v>
      </c>
    </row>
    <row r="27" spans="1:15" ht="15.75" thickBot="1" x14ac:dyDescent="0.3">
      <c r="A27" s="2"/>
      <c r="B27" s="4" t="s">
        <v>12</v>
      </c>
      <c r="C27" s="26"/>
      <c r="D27" s="26"/>
      <c r="E27" s="26"/>
      <c r="F27" s="26"/>
      <c r="G27" s="26"/>
      <c r="H27" s="26"/>
      <c r="I27" s="26"/>
      <c r="J27" s="26"/>
      <c r="K27" s="26"/>
      <c r="L27" s="26"/>
      <c r="M27" s="26"/>
      <c r="N27" s="26"/>
      <c r="O27">
        <f t="shared" si="91"/>
        <v>0</v>
      </c>
    </row>
    <row r="28" spans="1:15" ht="15.75" thickBot="1" x14ac:dyDescent="0.3">
      <c r="A28" s="9"/>
      <c r="B28" s="10"/>
      <c r="C28" s="11">
        <f t="shared" ref="C28" si="92">IF(ISERROR(C26/C27),0,C26/C27)</f>
        <v>0</v>
      </c>
      <c r="D28" s="11">
        <f t="shared" ref="D28" si="93">IF(ISERROR(D26/D27),0,D26/D27)</f>
        <v>0</v>
      </c>
      <c r="E28" s="11">
        <f t="shared" ref="E28" si="94">IF(ISERROR(E26/E27),0,E26/E27)</f>
        <v>0</v>
      </c>
      <c r="F28" s="11">
        <f t="shared" ref="F28" si="95">IF(ISERROR(F26/F27),0,F26/F27)</f>
        <v>0</v>
      </c>
      <c r="G28" s="11">
        <f t="shared" ref="G28" si="96">IF(ISERROR(G26/G27),0,G26/G27)</f>
        <v>0</v>
      </c>
      <c r="H28" s="11">
        <f t="shared" ref="H28" si="97">IF(ISERROR(H26/H27),0,H26/H27)</f>
        <v>0</v>
      </c>
      <c r="I28" s="11">
        <f t="shared" ref="I28" si="98">IF(ISERROR(I26/I27),0,I26/I27)</f>
        <v>0</v>
      </c>
      <c r="J28" s="11">
        <f t="shared" ref="J28" si="99">IF(ISERROR(J26/J27),0,J26/J27)</f>
        <v>0</v>
      </c>
      <c r="K28" s="11">
        <f t="shared" ref="K28" si="100">IF(ISERROR(K26/K27),0,K26/K27)</f>
        <v>0</v>
      </c>
      <c r="L28" s="11">
        <f t="shared" ref="L28" si="101">IF(ISERROR(L26/L27),0,L26/L27)</f>
        <v>0</v>
      </c>
      <c r="M28" s="11">
        <f t="shared" ref="M28" si="102">IF(ISERROR(M26/M27),0,M26/M27)</f>
        <v>0</v>
      </c>
      <c r="N28" s="12">
        <f t="shared" ref="N28:O28" si="103">IF(ISERROR(N26/N27),0,N26/N27)</f>
        <v>0</v>
      </c>
      <c r="O28" s="8">
        <f t="shared" si="103"/>
        <v>0</v>
      </c>
    </row>
    <row r="29" spans="1:15" x14ac:dyDescent="0.25">
      <c r="A29" s="28" t="s">
        <v>39</v>
      </c>
      <c r="B29" s="1" t="s">
        <v>13</v>
      </c>
      <c r="C29" s="25"/>
      <c r="D29" s="25"/>
      <c r="E29" s="25"/>
      <c r="F29" s="25"/>
      <c r="G29" s="25"/>
      <c r="H29" s="25"/>
      <c r="I29" s="25"/>
      <c r="J29" s="25"/>
      <c r="K29" s="25"/>
      <c r="L29" s="25"/>
      <c r="M29" s="25"/>
      <c r="N29" s="25"/>
      <c r="O29">
        <f t="shared" ref="O29:O30" si="104">SUM(C29:N29)</f>
        <v>0</v>
      </c>
    </row>
    <row r="30" spans="1:15" ht="15.75" thickBot="1" x14ac:dyDescent="0.3">
      <c r="A30" s="13"/>
      <c r="B30" s="4" t="s">
        <v>12</v>
      </c>
      <c r="C30" s="26"/>
      <c r="D30" s="26"/>
      <c r="E30" s="26"/>
      <c r="F30" s="26"/>
      <c r="G30" s="26"/>
      <c r="H30" s="26"/>
      <c r="I30" s="26"/>
      <c r="J30" s="26"/>
      <c r="K30" s="26"/>
      <c r="L30" s="26"/>
      <c r="M30" s="26"/>
      <c r="N30" s="26"/>
      <c r="O30">
        <f t="shared" si="104"/>
        <v>0</v>
      </c>
    </row>
    <row r="31" spans="1:15" ht="15.75" thickBot="1" x14ac:dyDescent="0.3">
      <c r="A31" s="9"/>
      <c r="B31" s="10"/>
      <c r="C31" s="11">
        <f t="shared" ref="C31" si="105">IF(ISERROR(C29/C30),0,C29/C30)</f>
        <v>0</v>
      </c>
      <c r="D31" s="11">
        <f t="shared" ref="D31" si="106">IF(ISERROR(D29/D30),0,D29/D30)</f>
        <v>0</v>
      </c>
      <c r="E31" s="11">
        <f t="shared" ref="E31" si="107">IF(ISERROR(E29/E30),0,E29/E30)</f>
        <v>0</v>
      </c>
      <c r="F31" s="11">
        <f t="shared" ref="F31" si="108">IF(ISERROR(F29/F30),0,F29/F30)</f>
        <v>0</v>
      </c>
      <c r="G31" s="11">
        <f t="shared" ref="G31" si="109">IF(ISERROR(G29/G30),0,G29/G30)</f>
        <v>0</v>
      </c>
      <c r="H31" s="11">
        <f t="shared" ref="H31" si="110">IF(ISERROR(H29/H30),0,H29/H30)</f>
        <v>0</v>
      </c>
      <c r="I31" s="11">
        <f t="shared" ref="I31" si="111">IF(ISERROR(I29/I30),0,I29/I30)</f>
        <v>0</v>
      </c>
      <c r="J31" s="11">
        <f t="shared" ref="J31" si="112">IF(ISERROR(J29/J30),0,J29/J30)</f>
        <v>0</v>
      </c>
      <c r="K31" s="11">
        <f t="shared" ref="K31" si="113">IF(ISERROR(K29/K30),0,K29/K30)</f>
        <v>0</v>
      </c>
      <c r="L31" s="11">
        <f t="shared" ref="L31" si="114">IF(ISERROR(L29/L30),0,L29/L30)</f>
        <v>0</v>
      </c>
      <c r="M31" s="11">
        <f t="shared" ref="M31" si="115">IF(ISERROR(M29/M30),0,M29/M30)</f>
        <v>0</v>
      </c>
      <c r="N31" s="11">
        <f t="shared" ref="N31:O31" si="116">IF(ISERROR(N29/N30),0,N29/N30)</f>
        <v>0</v>
      </c>
      <c r="O31" s="8">
        <f t="shared" si="116"/>
        <v>0</v>
      </c>
    </row>
    <row r="32" spans="1:15" x14ac:dyDescent="0.25">
      <c r="A32" s="28" t="s">
        <v>40</v>
      </c>
      <c r="B32" s="1" t="s">
        <v>13</v>
      </c>
      <c r="C32" s="25"/>
      <c r="D32" s="25"/>
      <c r="E32" s="25"/>
      <c r="F32" s="25"/>
      <c r="G32" s="25"/>
      <c r="H32" s="25"/>
      <c r="I32" s="25"/>
      <c r="J32" s="25"/>
      <c r="K32" s="25"/>
      <c r="L32" s="25"/>
      <c r="M32" s="25"/>
      <c r="N32" s="25"/>
      <c r="O32">
        <f t="shared" ref="O32:O33" si="117">SUM(C32:N32)</f>
        <v>0</v>
      </c>
    </row>
    <row r="33" spans="1:15" ht="15.75" thickBot="1" x14ac:dyDescent="0.3">
      <c r="A33" s="2"/>
      <c r="B33" s="4" t="s">
        <v>12</v>
      </c>
      <c r="C33" s="26"/>
      <c r="D33" s="26"/>
      <c r="E33" s="26"/>
      <c r="F33" s="26"/>
      <c r="G33" s="26"/>
      <c r="H33" s="26"/>
      <c r="I33" s="26"/>
      <c r="J33" s="26"/>
      <c r="K33" s="26"/>
      <c r="L33" s="26"/>
      <c r="M33" s="26"/>
      <c r="N33" s="26"/>
      <c r="O33">
        <f t="shared" si="117"/>
        <v>0</v>
      </c>
    </row>
    <row r="34" spans="1:15" ht="15.75" thickBot="1" x14ac:dyDescent="0.3">
      <c r="A34" s="9"/>
      <c r="B34" s="10"/>
      <c r="C34" s="11">
        <f t="shared" ref="C34" si="118">IF(ISERROR(C32/C33),0,C32/C33)</f>
        <v>0</v>
      </c>
      <c r="D34" s="11">
        <f t="shared" ref="D34" si="119">IF(ISERROR(D32/D33),0,D32/D33)</f>
        <v>0</v>
      </c>
      <c r="E34" s="11">
        <f t="shared" ref="E34" si="120">IF(ISERROR(E32/E33),0,E32/E33)</f>
        <v>0</v>
      </c>
      <c r="F34" s="11">
        <f t="shared" ref="F34" si="121">IF(ISERROR(F32/F33),0,F32/F33)</f>
        <v>0</v>
      </c>
      <c r="G34" s="11">
        <f t="shared" ref="G34" si="122">IF(ISERROR(G32/G33),0,G32/G33)</f>
        <v>0</v>
      </c>
      <c r="H34" s="11">
        <f t="shared" ref="H34" si="123">IF(ISERROR(H32/H33),0,H32/H33)</f>
        <v>0</v>
      </c>
      <c r="I34" s="11">
        <f t="shared" ref="I34" si="124">IF(ISERROR(I32/I33),0,I32/I33)</f>
        <v>0</v>
      </c>
      <c r="J34" s="11">
        <f t="shared" ref="J34" si="125">IF(ISERROR(J32/J33),0,J32/J33)</f>
        <v>0</v>
      </c>
      <c r="K34" s="11">
        <f t="shared" ref="K34" si="126">IF(ISERROR(K32/K33),0,K32/K33)</f>
        <v>0</v>
      </c>
      <c r="L34" s="11">
        <f t="shared" ref="L34" si="127">IF(ISERROR(L32/L33),0,L32/L33)</f>
        <v>0</v>
      </c>
      <c r="M34" s="11">
        <f t="shared" ref="M34" si="128">IF(ISERROR(M32/M33),0,M32/M33)</f>
        <v>0</v>
      </c>
      <c r="N34" s="12">
        <f t="shared" ref="N34:O34" si="129">IF(ISERROR(N32/N33),0,N32/N33)</f>
        <v>0</v>
      </c>
      <c r="O34" s="8">
        <f t="shared" si="129"/>
        <v>0</v>
      </c>
    </row>
    <row r="35" spans="1:15" x14ac:dyDescent="0.25">
      <c r="A35" s="28" t="s">
        <v>41</v>
      </c>
      <c r="B35" s="1" t="s">
        <v>13</v>
      </c>
      <c r="C35" s="25"/>
      <c r="D35" s="25"/>
      <c r="E35" s="25"/>
      <c r="F35" s="25"/>
      <c r="G35" s="25"/>
      <c r="H35" s="25"/>
      <c r="I35" s="25"/>
      <c r="J35" s="25"/>
      <c r="K35" s="25"/>
      <c r="L35" s="25"/>
      <c r="M35" s="25"/>
      <c r="N35" s="25"/>
      <c r="O35">
        <f t="shared" ref="O35:O36" si="130">SUM(C35:N35)</f>
        <v>0</v>
      </c>
    </row>
    <row r="36" spans="1:15" ht="15.75" thickBot="1" x14ac:dyDescent="0.3">
      <c r="A36" s="2"/>
      <c r="B36" s="4" t="s">
        <v>12</v>
      </c>
      <c r="C36" s="26"/>
      <c r="D36" s="26"/>
      <c r="E36" s="26"/>
      <c r="F36" s="26"/>
      <c r="G36" s="26"/>
      <c r="H36" s="26"/>
      <c r="I36" s="26"/>
      <c r="J36" s="26"/>
      <c r="K36" s="26"/>
      <c r="L36" s="26"/>
      <c r="M36" s="26"/>
      <c r="N36" s="26"/>
      <c r="O36">
        <f t="shared" si="130"/>
        <v>0</v>
      </c>
    </row>
    <row r="37" spans="1:15" ht="15.75" thickBot="1" x14ac:dyDescent="0.3">
      <c r="A37" s="9"/>
      <c r="B37" s="10"/>
      <c r="C37" s="11">
        <f t="shared" ref="C37" si="131">IF(ISERROR(C35/C36),0,C35/C36)</f>
        <v>0</v>
      </c>
      <c r="D37" s="11">
        <f t="shared" ref="D37" si="132">IF(ISERROR(D35/D36),0,D35/D36)</f>
        <v>0</v>
      </c>
      <c r="E37" s="11">
        <f t="shared" ref="E37" si="133">IF(ISERROR(E35/E36),0,E35/E36)</f>
        <v>0</v>
      </c>
      <c r="F37" s="11">
        <f t="shared" ref="F37" si="134">IF(ISERROR(F35/F36),0,F35/F36)</f>
        <v>0</v>
      </c>
      <c r="G37" s="11">
        <f t="shared" ref="G37" si="135">IF(ISERROR(G35/G36),0,G35/G36)</f>
        <v>0</v>
      </c>
      <c r="H37" s="11">
        <f t="shared" ref="H37" si="136">IF(ISERROR(H35/H36),0,H35/H36)</f>
        <v>0</v>
      </c>
      <c r="I37" s="11">
        <f t="shared" ref="I37" si="137">IF(ISERROR(I35/I36),0,I35/I36)</f>
        <v>0</v>
      </c>
      <c r="J37" s="11">
        <f t="shared" ref="J37" si="138">IF(ISERROR(J35/J36),0,J35/J36)</f>
        <v>0</v>
      </c>
      <c r="K37" s="11">
        <f t="shared" ref="K37" si="139">IF(ISERROR(K35/K36),0,K35/K36)</f>
        <v>0</v>
      </c>
      <c r="L37" s="11">
        <f t="shared" ref="L37" si="140">IF(ISERROR(L35/L36),0,L35/L36)</f>
        <v>0</v>
      </c>
      <c r="M37" s="11">
        <f t="shared" ref="M37" si="141">IF(ISERROR(M35/M36),0,M35/M36)</f>
        <v>0</v>
      </c>
      <c r="N37" s="12">
        <f t="shared" ref="N37:O37" si="142">IF(ISERROR(N35/N36),0,N35/N36)</f>
        <v>0</v>
      </c>
      <c r="O37" s="8">
        <f t="shared" si="142"/>
        <v>0</v>
      </c>
    </row>
    <row r="38" spans="1:15" x14ac:dyDescent="0.25">
      <c r="A38" s="28" t="s">
        <v>42</v>
      </c>
      <c r="B38" s="1" t="s">
        <v>13</v>
      </c>
      <c r="C38" s="25"/>
      <c r="D38" s="25"/>
      <c r="E38" s="25"/>
      <c r="F38" s="25"/>
      <c r="G38" s="25"/>
      <c r="H38" s="25"/>
      <c r="I38" s="25"/>
      <c r="J38" s="25"/>
      <c r="K38" s="25"/>
      <c r="L38" s="25"/>
      <c r="M38" s="25"/>
      <c r="N38" s="25"/>
      <c r="O38">
        <f t="shared" ref="O38:O41" si="143">SUM(C38:N38)</f>
        <v>0</v>
      </c>
    </row>
    <row r="39" spans="1:15" ht="15.75" thickBot="1" x14ac:dyDescent="0.3">
      <c r="A39" s="2"/>
      <c r="B39" s="4" t="s">
        <v>12</v>
      </c>
      <c r="C39" s="26"/>
      <c r="D39" s="26"/>
      <c r="E39" s="26"/>
      <c r="F39" s="26"/>
      <c r="G39" s="26"/>
      <c r="H39" s="26"/>
      <c r="I39" s="26"/>
      <c r="J39" s="26"/>
      <c r="K39" s="26"/>
      <c r="L39" s="26"/>
      <c r="M39" s="26"/>
      <c r="N39" s="26"/>
      <c r="O39">
        <f t="shared" si="143"/>
        <v>0</v>
      </c>
    </row>
    <row r="40" spans="1:15" ht="15.75" thickBot="1" x14ac:dyDescent="0.3">
      <c r="A40" s="9"/>
      <c r="B40" s="10"/>
      <c r="C40" s="11">
        <f t="shared" ref="C40" si="144">IF(ISERROR(C38/C39),0,C38/C39)</f>
        <v>0</v>
      </c>
      <c r="D40" s="11">
        <f t="shared" ref="D40" si="145">IF(ISERROR(D38/D39),0,D38/D39)</f>
        <v>0</v>
      </c>
      <c r="E40" s="11">
        <f t="shared" ref="E40" si="146">IF(ISERROR(E38/E39),0,E38/E39)</f>
        <v>0</v>
      </c>
      <c r="F40" s="11">
        <f t="shared" ref="F40" si="147">IF(ISERROR(F38/F39),0,F38/F39)</f>
        <v>0</v>
      </c>
      <c r="G40" s="11">
        <f t="shared" ref="G40" si="148">IF(ISERROR(G38/G39),0,G38/G39)</f>
        <v>0</v>
      </c>
      <c r="H40" s="11">
        <f t="shared" ref="H40" si="149">IF(ISERROR(H38/H39),0,H38/H39)</f>
        <v>0</v>
      </c>
      <c r="I40" s="11">
        <f t="shared" ref="I40" si="150">IF(ISERROR(I38/I39),0,I38/I39)</f>
        <v>0</v>
      </c>
      <c r="J40" s="11">
        <f t="shared" ref="J40" si="151">IF(ISERROR(J38/J39),0,J38/J39)</f>
        <v>0</v>
      </c>
      <c r="K40" s="11">
        <f t="shared" ref="K40" si="152">IF(ISERROR(K38/K39),0,K38/K39)</f>
        <v>0</v>
      </c>
      <c r="L40" s="11">
        <f t="shared" ref="L40" si="153">IF(ISERROR(L38/L39),0,L38/L39)</f>
        <v>0</v>
      </c>
      <c r="M40" s="11">
        <f t="shared" ref="M40" si="154">IF(ISERROR(M38/M39),0,M38/M39)</f>
        <v>0</v>
      </c>
      <c r="N40" s="12">
        <f t="shared" ref="N40:O40" si="155">IF(ISERROR(N38/N39),0,N38/N39)</f>
        <v>0</v>
      </c>
      <c r="O40" s="8">
        <f t="shared" si="155"/>
        <v>0</v>
      </c>
    </row>
    <row r="41" spans="1:15" x14ac:dyDescent="0.25">
      <c r="A41" s="28" t="s">
        <v>43</v>
      </c>
      <c r="B41" s="1" t="s">
        <v>13</v>
      </c>
      <c r="C41" s="25"/>
      <c r="D41" s="25"/>
      <c r="E41" s="25"/>
      <c r="F41" s="25"/>
      <c r="G41" s="25"/>
      <c r="H41" s="25"/>
      <c r="I41" s="25"/>
      <c r="J41" s="25"/>
      <c r="K41" s="25"/>
      <c r="L41" s="25"/>
      <c r="M41" s="25"/>
      <c r="N41" s="25"/>
      <c r="O41">
        <f t="shared" si="143"/>
        <v>0</v>
      </c>
    </row>
    <row r="42" spans="1:15" ht="15.75" thickBot="1" x14ac:dyDescent="0.3">
      <c r="B42" s="4" t="s">
        <v>12</v>
      </c>
      <c r="C42" s="26"/>
      <c r="D42" s="26"/>
      <c r="E42" s="26"/>
      <c r="F42" s="26"/>
      <c r="G42" s="26"/>
      <c r="H42" s="26"/>
      <c r="I42" s="26"/>
      <c r="J42" s="26"/>
      <c r="K42" s="26"/>
      <c r="L42" s="26"/>
      <c r="M42" s="26"/>
      <c r="N42" s="26"/>
      <c r="O42" s="5">
        <f t="shared" ref="O42" si="156">SUM(C42:N42)</f>
        <v>0</v>
      </c>
    </row>
    <row r="43" spans="1:15" ht="15.75" thickBot="1" x14ac:dyDescent="0.3">
      <c r="A43" s="10"/>
      <c r="B43" s="10"/>
      <c r="C43" s="11">
        <f t="shared" ref="C43" si="157">IF(ISERROR(C41/C42),0,C41/C42)</f>
        <v>0</v>
      </c>
      <c r="D43" s="11">
        <f t="shared" ref="D43" si="158">IF(ISERROR(D41/D42),0,D41/D42)</f>
        <v>0</v>
      </c>
      <c r="E43" s="11">
        <f t="shared" ref="E43" si="159">IF(ISERROR(E41/E42),0,E41/E42)</f>
        <v>0</v>
      </c>
      <c r="F43" s="11">
        <f t="shared" ref="F43" si="160">IF(ISERROR(F41/F42),0,F41/F42)</f>
        <v>0</v>
      </c>
      <c r="G43" s="11">
        <f t="shared" ref="G43" si="161">IF(ISERROR(G41/G42),0,G41/G42)</f>
        <v>0</v>
      </c>
      <c r="H43" s="11">
        <f t="shared" ref="H43" si="162">IF(ISERROR(H41/H42),0,H41/H42)</f>
        <v>0</v>
      </c>
      <c r="I43" s="11">
        <f t="shared" ref="I43" si="163">IF(ISERROR(I41/I42),0,I41/I42)</f>
        <v>0</v>
      </c>
      <c r="J43" s="11">
        <f t="shared" ref="J43" si="164">IF(ISERROR(J41/J42),0,J41/J42)</f>
        <v>0</v>
      </c>
      <c r="K43" s="11">
        <f t="shared" ref="K43" si="165">IF(ISERROR(K41/K42),0,K41/K42)</f>
        <v>0</v>
      </c>
      <c r="L43" s="11">
        <f t="shared" ref="L43" si="166">IF(ISERROR(L41/L42),0,L41/L42)</f>
        <v>0</v>
      </c>
      <c r="M43" s="11">
        <f t="shared" ref="M43" si="167">IF(ISERROR(M41/M42),0,M41/M42)</f>
        <v>0</v>
      </c>
      <c r="N43" s="12">
        <f t="shared" ref="N43:O43" si="168">IF(ISERROR(N41/N42),0,N41/N42)</f>
        <v>0</v>
      </c>
      <c r="O43" s="8">
        <f t="shared" si="168"/>
        <v>0</v>
      </c>
    </row>
    <row r="44" spans="1:15" x14ac:dyDescent="0.25">
      <c r="A44" s="18" t="s">
        <v>45</v>
      </c>
      <c r="B44" s="19" t="s">
        <v>13</v>
      </c>
      <c r="C44" s="20">
        <f>SUM(C2,C5,C8,C11,C14,C17,C20,C23,C26,C29,C32,C35,C38,C41)</f>
        <v>0</v>
      </c>
      <c r="D44" s="20">
        <f t="shared" ref="D44:N44" si="169">SUM(D2,D5,D8,D11,D14,D17,D20,D23,D26,D29,D32,D35,D38,D41)</f>
        <v>0</v>
      </c>
      <c r="E44" s="20">
        <f t="shared" si="169"/>
        <v>0</v>
      </c>
      <c r="F44" s="20">
        <f t="shared" si="169"/>
        <v>0</v>
      </c>
      <c r="G44" s="20">
        <f t="shared" si="169"/>
        <v>0</v>
      </c>
      <c r="H44" s="20">
        <f t="shared" si="169"/>
        <v>0</v>
      </c>
      <c r="I44" s="20">
        <f t="shared" si="169"/>
        <v>0</v>
      </c>
      <c r="J44" s="20">
        <f t="shared" si="169"/>
        <v>0</v>
      </c>
      <c r="K44" s="20">
        <f t="shared" si="169"/>
        <v>0</v>
      </c>
      <c r="L44" s="20">
        <f t="shared" si="169"/>
        <v>0</v>
      </c>
      <c r="M44" s="20">
        <f t="shared" si="169"/>
        <v>0</v>
      </c>
      <c r="N44" s="20">
        <f t="shared" si="169"/>
        <v>0</v>
      </c>
      <c r="O44" s="21">
        <f t="shared" ref="O44:O45" si="170">SUM(C44:N44)</f>
        <v>0</v>
      </c>
    </row>
    <row r="45" spans="1:15" ht="15.75" thickBot="1" x14ac:dyDescent="0.3">
      <c r="B45" s="4" t="s">
        <v>12</v>
      </c>
      <c r="C45" s="3">
        <f>SUM(C3,C6,C9,C12,C15,C18,C21,C24,C27,C30,C33,C36,C39,C42)</f>
        <v>0</v>
      </c>
      <c r="D45" s="3">
        <f t="shared" ref="D45:N45" si="171">SUM(D3,D6,D9,D12,D15,D18,D21,D24,D27,D30,D33,D36,D39,D42)</f>
        <v>0</v>
      </c>
      <c r="E45" s="3">
        <f t="shared" si="171"/>
        <v>0</v>
      </c>
      <c r="F45" s="3">
        <f t="shared" si="171"/>
        <v>0</v>
      </c>
      <c r="G45" s="3">
        <f t="shared" si="171"/>
        <v>0</v>
      </c>
      <c r="H45" s="3">
        <f t="shared" si="171"/>
        <v>0</v>
      </c>
      <c r="I45" s="3">
        <f t="shared" si="171"/>
        <v>0</v>
      </c>
      <c r="J45" s="3">
        <f t="shared" si="171"/>
        <v>0</v>
      </c>
      <c r="K45" s="3">
        <f t="shared" si="171"/>
        <v>0</v>
      </c>
      <c r="L45" s="3">
        <f t="shared" si="171"/>
        <v>0</v>
      </c>
      <c r="M45" s="3">
        <f t="shared" si="171"/>
        <v>0</v>
      </c>
      <c r="N45" s="3">
        <f t="shared" si="171"/>
        <v>0</v>
      </c>
      <c r="O45" s="5">
        <f t="shared" si="170"/>
        <v>0</v>
      </c>
    </row>
    <row r="46" spans="1:15" ht="15.75" thickBot="1" x14ac:dyDescent="0.3">
      <c r="A46" s="10"/>
      <c r="B46" s="10"/>
      <c r="C46" s="11">
        <f t="shared" ref="C46:O46" si="172">IF(ISERROR(C44/C45),0,C44/C45)</f>
        <v>0</v>
      </c>
      <c r="D46" s="11">
        <f t="shared" si="172"/>
        <v>0</v>
      </c>
      <c r="E46" s="11">
        <f t="shared" si="172"/>
        <v>0</v>
      </c>
      <c r="F46" s="11">
        <f t="shared" si="172"/>
        <v>0</v>
      </c>
      <c r="G46" s="11">
        <f t="shared" si="172"/>
        <v>0</v>
      </c>
      <c r="H46" s="11">
        <f t="shared" si="172"/>
        <v>0</v>
      </c>
      <c r="I46" s="11">
        <f t="shared" si="172"/>
        <v>0</v>
      </c>
      <c r="J46" s="11">
        <f t="shared" si="172"/>
        <v>0</v>
      </c>
      <c r="K46" s="11">
        <f t="shared" si="172"/>
        <v>0</v>
      </c>
      <c r="L46" s="11">
        <f t="shared" si="172"/>
        <v>0</v>
      </c>
      <c r="M46" s="11">
        <f t="shared" si="172"/>
        <v>0</v>
      </c>
      <c r="N46" s="12">
        <f t="shared" si="172"/>
        <v>0</v>
      </c>
      <c r="O46" s="8">
        <f t="shared" si="172"/>
        <v>0</v>
      </c>
    </row>
  </sheetData>
  <sheetProtection sheet="1" objects="1" scenarios="1" selectLockedCells="1"/>
  <conditionalFormatting sqref="A2:O41">
    <cfRule type="expression" dxfId="6" priority="3">
      <formula>$B2="Successful Attempt"</formula>
    </cfRule>
  </conditionalFormatting>
  <conditionalFormatting sqref="C43:O43 A43">
    <cfRule type="expression" dxfId="5" priority="6">
      <formula>$B42="Successful Attempt"</formula>
    </cfRule>
  </conditionalFormatting>
  <conditionalFormatting sqref="A44:O44">
    <cfRule type="expression" dxfId="4" priority="1">
      <formula>$B44="Successful Attempt"</formula>
    </cfRule>
  </conditionalFormatting>
  <conditionalFormatting sqref="C46:O46 A46">
    <cfRule type="expression" dxfId="3" priority="2">
      <formula>$B45="Successful Attempt"</formula>
    </cfRule>
  </conditionalFormatting>
  <dataValidations count="2">
    <dataValidation type="whole" operator="lessThanOrEqual" allowBlank="1" showInputMessage="1" showErrorMessage="1" errorTitle="Error" error="Must enter a number. Successful Attempt number cannot be higher than Total Observations." sqref="C5:N5 C2:N2 C8:N8 C11:N11 C14:N14 C17:N17 C20:N20 C23:N23 C26:N26 C29:N29 C32:N32 C35:N35 C38:N38 C41:N41 C44:N44" xr:uid="{9F9D729B-EA6F-4DA3-B2C2-3D82E9F88532}">
      <formula1>C3</formula1>
    </dataValidation>
    <dataValidation type="whole" operator="greaterThanOrEqual" allowBlank="1" showInputMessage="1" showErrorMessage="1" errorTitle="Error" error="Must enter a number. Successful Attempt number cannot be higher than Total Observations." sqref="C3:N3 C6:N6 C9:N9 C15:N15 C18:N18 C21:N21 C24:N24 C27:N27 C30:N30 C33:N33 C36:N36 C39:N39 C42:N42 C12:N12 C45:N45" xr:uid="{1265A706-4D82-4451-B5A0-D88720E0AAD4}">
      <formula1>C2</formula1>
    </dataValidation>
  </dataValidations>
  <pageMargins left="0.7" right="0.7" top="0.75" bottom="0.75" header="0.3" footer="0.3"/>
  <pageSetup orientation="portrait" r:id="rId1"/>
  <ignoredErrors>
    <ignoredError sqref="O7 O10 O13 O16 O19 O22 O25 O28 O31 O34 O37 O4 O40" formula="1"/>
    <ignoredError sqref="C25:D25" unlockedFormula="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C4358-7F65-435A-BECC-C2091BB49C05}">
  <dimension ref="A1"/>
  <sheetViews>
    <sheetView topLeftCell="A7" workbookViewId="0">
      <selection activeCell="AD1" sqref="AD1:AD1048576"/>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3180F-B6A1-4346-8538-F0DCE548B132}">
  <dimension ref="A41"/>
  <sheetViews>
    <sheetView topLeftCell="A13" workbookViewId="0">
      <selection activeCell="L46" sqref="L46"/>
    </sheetView>
  </sheetViews>
  <sheetFormatPr defaultRowHeight="15" x14ac:dyDescent="0.25"/>
  <cols>
    <col min="16" max="16" width="8.42578125" customWidth="1"/>
  </cols>
  <sheetData>
    <row r="41" ht="10.5" customHeight="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C689B-1AD1-40E1-9676-805764734D14}">
  <dimension ref="A1"/>
  <sheetViews>
    <sheetView workbookViewId="0">
      <selection activeCell="L1" sqref="L1:L1048576"/>
    </sheetView>
  </sheetViews>
  <sheetFormatPr defaultRowHeight="15" x14ac:dyDescent="0.25"/>
  <cols>
    <col min="26" max="26" width="8.140625" customWidth="1"/>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40F313A631F640B6F972CC12FDA1AA" ma:contentTypeVersion="1" ma:contentTypeDescription="Create a new document." ma:contentTypeScope="" ma:versionID="429649de8a5ecaa90982501cc014b517">
  <xsd:schema xmlns:xsd="http://www.w3.org/2001/XMLSchema" xmlns:xs="http://www.w3.org/2001/XMLSchema" xmlns:p="http://schemas.microsoft.com/office/2006/metadata/properties" xmlns:ns1="http://schemas.microsoft.com/sharepoint/v3" xmlns:ns2="ee34c1ad-bb57-47d0-86e3-a865a141362a" targetNamespace="http://schemas.microsoft.com/office/2006/metadata/properties" ma:root="true" ma:fieldsID="fc795d20a4a3e5777705df25fdb30730" ns1:_="" ns2:_="">
    <xsd:import namespace="http://schemas.microsoft.com/sharepoint/v3"/>
    <xsd:import namespace="ee34c1ad-bb57-47d0-86e3-a865a141362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34c1ad-bb57-47d0-86e3-a865a14136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ee34c1ad-bb57-47d0-86e3-a865a141362a">
      <UserInfo>
        <DisplayName/>
        <AccountId xsi:nil="true"/>
        <AccountType/>
      </UserInfo>
    </SharedWithUsers>
  </documentManagement>
</p:properties>
</file>

<file path=customXml/itemProps1.xml><?xml version="1.0" encoding="utf-8"?>
<ds:datastoreItem xmlns:ds="http://schemas.openxmlformats.org/officeDocument/2006/customXml" ds:itemID="{20ECB562-7C41-41DC-8E89-3ABF57B69DC6}"/>
</file>

<file path=customXml/itemProps2.xml><?xml version="1.0" encoding="utf-8"?>
<ds:datastoreItem xmlns:ds="http://schemas.openxmlformats.org/officeDocument/2006/customXml" ds:itemID="{149C5F80-2778-4642-9B19-798230C2A65E}"/>
</file>

<file path=customXml/itemProps3.xml><?xml version="1.0" encoding="utf-8"?>
<ds:datastoreItem xmlns:ds="http://schemas.openxmlformats.org/officeDocument/2006/customXml" ds:itemID="{DA9C02FB-7511-4568-BF8A-775ECD977EE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Observations</vt:lpstr>
      <vt:lpstr>Figure</vt:lpstr>
      <vt:lpstr>Example Observations</vt:lpstr>
      <vt:lpstr>Example Figure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 Hygiene Audit Tracking</dc:title>
  <dc:creator>Sedivy, Judi</dc:creator>
  <cp:keywords/>
  <dc:description/>
  <cp:lastModifiedBy>Paoline, Julie</cp:lastModifiedBy>
  <dcterms:created xsi:type="dcterms:W3CDTF">2020-02-05T03:15:56Z</dcterms:created>
  <dcterms:modified xsi:type="dcterms:W3CDTF">2020-07-14T13:51:09Z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0x0101009740F313A631F640B6F972CC12FDA1AA</vt:lpwstr>
  </property>
  <property fmtid="{D5CDD505-2E9C-101B-9397-08002B2CF9AE}" pid="3" name="Order">
    <vt:r8>920200</vt:r8>
  </property>
  <property fmtid="{D5CDD505-2E9C-101B-9397-08002B2CF9AE}" pid="4" name="xd_Signature">
    <vt:bool>false</vt:bool>
  </property>
  <property fmtid="{D5CDD505-2E9C-101B-9397-08002B2CF9AE}" pid="5" name="Alt text">
    <vt:lpwstr/>
  </property>
  <property fmtid="{D5CDD505-2E9C-101B-9397-08002B2CF9AE}" pid="6" name="vti_imgdate">
    <vt:lpwstr/>
  </property>
  <property fmtid="{D5CDD505-2E9C-101B-9397-08002B2CF9AE}" pid="7" name="xd_ProgID">
    <vt:lpwstr/>
  </property>
  <property fmtid="{D5CDD505-2E9C-101B-9397-08002B2CF9AE}" pid="8" name="wic_System_Copyright">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ies>
</file>